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omments2.xml" ContentType="application/vnd.openxmlformats-officedocument.spreadsheetml.comments+xml"/>
  <Override PartName="/xl/charts/chart3.xml" ContentType="application/vnd.openxmlformats-officedocument.drawingml.chart+xml"/>
  <Override PartName="/xl/drawings/drawing5.xml" ContentType="application/vnd.openxmlformats-officedocument.drawingml.chartshapes+xml"/>
  <Override PartName="/xl/charts/chart4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omments3.xml" ContentType="application/vnd.openxmlformats-officedocument.spreadsheetml.comments+xml"/>
  <Override PartName="/xl/charts/chart5.xml" ContentType="application/vnd.openxmlformats-officedocument.drawingml.chart+xml"/>
  <Override PartName="/xl/drawings/drawing8.xml" ContentType="application/vnd.openxmlformats-officedocument.drawingml.chartshapes+xml"/>
  <Override PartName="/xl/charts/chart6.xml" ContentType="application/vnd.openxmlformats-officedocument.drawingml.chart+xml"/>
  <Override PartName="/xl/drawings/drawing9.xml" ContentType="application/vnd.openxmlformats-officedocument.drawingml.chartsha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://sharedocs/sites/so/gso/STTM Operations/Market Operator Service (MOS)/MOS Estimates/2021/September 2021 to November 2021/"/>
    </mc:Choice>
  </mc:AlternateContent>
  <xr:revisionPtr revIDLastSave="0" documentId="13_ncr:1_{385D44E2-4A10-41F5-B63E-C4D4A84F6180}" xr6:coauthVersionLast="45" xr6:coauthVersionMax="45" xr10:uidLastSave="{00000000-0000-0000-0000-000000000000}"/>
  <bookViews>
    <workbookView xWindow="-120" yWindow="-120" windowWidth="29040" windowHeight="15990" xr2:uid="{00000000-000D-0000-FFFF-FFFF00000000}"/>
  </bookViews>
  <sheets>
    <sheet name="SEP21 Published MOS estimates" sheetId="4" r:id="rId1"/>
    <sheet name="OCT21 Published MOS estimates" sheetId="8" r:id="rId2"/>
    <sheet name="NOV21 Published MOS estimates" sheetId="6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26" i="4" l="1"/>
  <c r="G26" i="4"/>
  <c r="F26" i="4"/>
  <c r="E26" i="4"/>
  <c r="D26" i="4"/>
  <c r="H26" i="8"/>
  <c r="G26" i="8"/>
  <c r="F26" i="8"/>
  <c r="E26" i="8"/>
  <c r="D26" i="8"/>
  <c r="H26" i="6" l="1"/>
  <c r="D26" i="6"/>
  <c r="F26" i="6" l="1"/>
  <c r="G26" i="6"/>
  <c r="E26" i="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Peter Ferretto</author>
  </authors>
  <commentList>
    <comment ref="C21" authorId="0" shapeId="0" xr:uid="{00000000-0006-0000-0000-000001000000}">
      <text>
        <r>
          <rPr>
            <sz val="11"/>
            <color indexed="81"/>
            <rFont val="Tahoma"/>
            <family val="2"/>
          </rPr>
          <t>Positive MOS estimates indicate an increase in MOS whereas negative MOS estimates indicate a decrease in MOS.  The minimum value in Table 3 represents the ‘maximum’ MOS decrease value.</t>
        </r>
        <r>
          <rPr>
            <sz val="10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Peter Ferretto</author>
  </authors>
  <commentList>
    <comment ref="C21" authorId="0" shapeId="0" xr:uid="{00000000-0006-0000-0100-000001000000}">
      <text>
        <r>
          <rPr>
            <sz val="11"/>
            <color indexed="81"/>
            <rFont val="Tahoma"/>
            <family val="2"/>
          </rPr>
          <t>Positive MOS estimates indicate an increase in MOS whereas negative MOS estimates indicate a decrease in MOS.  The minimum value in Table 3 represents the ‘maximum’ MOS decrease value.</t>
        </r>
        <r>
          <rPr>
            <sz val="10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Peter Ferretto</author>
  </authors>
  <commentList>
    <comment ref="C21" authorId="0" shapeId="0" xr:uid="{00000000-0006-0000-0200-000001000000}">
      <text>
        <r>
          <rPr>
            <sz val="11"/>
            <color indexed="81"/>
            <rFont val="Tahoma"/>
            <family val="2"/>
          </rPr>
          <t>Positive MOS estimates indicate an increase in MOS whereas negative MOS estimates indicate a decrease in MOS.  The minimum value in Table 3 represents the ‘maximum’ MOS decrease value.</t>
        </r>
        <r>
          <rPr>
            <sz val="10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<sst xmlns="http://schemas.openxmlformats.org/spreadsheetml/2006/main" count="96" uniqueCount="25">
  <si>
    <t>Maximum</t>
  </si>
  <si>
    <t>Mean</t>
  </si>
  <si>
    <t>Median</t>
  </si>
  <si>
    <t>Minimum</t>
  </si>
  <si>
    <t>Std deviation</t>
  </si>
  <si>
    <t>Sydney EGP</t>
  </si>
  <si>
    <t>Adelaide MAP</t>
  </si>
  <si>
    <t>Sydney MSP</t>
  </si>
  <si>
    <t>% days positive</t>
  </si>
  <si>
    <t>% days negative</t>
  </si>
  <si>
    <t>Summary statistics GJ/d</t>
  </si>
  <si>
    <t>No of days</t>
  </si>
  <si>
    <t>MOS increase</t>
  </si>
  <si>
    <t>MOS decrease</t>
  </si>
  <si>
    <t>Brisbane RBP</t>
  </si>
  <si>
    <t>Adelaide SEAGas</t>
  </si>
  <si>
    <t>Figure 2 - Distribution of daily MOS quantities</t>
  </si>
  <si>
    <t xml:space="preserve">Table 2 - Summary statistics of daily MOS quantities 
</t>
  </si>
  <si>
    <t>Table 3 - Daily MOS quantities (GJ/d)</t>
  </si>
  <si>
    <t xml:space="preserve">Figure 2 - Distribution of daily MOS quantities </t>
  </si>
  <si>
    <t>Figure 1 - Curves of daily MOS quantities</t>
  </si>
  <si>
    <t>Table 1 - Maximum MOS quantity (GJ/d)</t>
  </si>
  <si>
    <t>MOS Period: September 2021</t>
  </si>
  <si>
    <t>MOS Period: October 2021</t>
  </si>
  <si>
    <t>MOS Period: November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</si>
</sst>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0.0"/>
    <numFmt numFmtId="165" formatCode="0.0%"/>
  </numFmts>
  <fonts count="19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sz val="9"/>
      <color indexed="22"/>
      <name val="Arial"/>
      <family val="2"/>
    </font>
    <font>
      <sz val="9"/>
      <color indexed="56"/>
      <name val="Arial"/>
      <family val="2"/>
    </font>
    <font>
      <b/>
      <sz val="9"/>
      <color indexed="56"/>
      <name val="Arial"/>
      <family val="2"/>
    </font>
    <font>
      <sz val="10"/>
      <color indexed="56"/>
      <name val="Arial"/>
      <family val="2"/>
    </font>
    <font>
      <sz val="9"/>
      <color indexed="9"/>
      <name val="Arial"/>
      <family val="2"/>
    </font>
    <font>
      <b/>
      <sz val="9"/>
      <color indexed="9"/>
      <name val="Arial"/>
      <family val="2"/>
    </font>
    <font>
      <sz val="10"/>
      <color indexed="81"/>
      <name val="Tahoma"/>
      <family val="2"/>
    </font>
    <font>
      <sz val="11"/>
      <color indexed="81"/>
      <name val="Tahoma"/>
      <family val="2"/>
    </font>
    <font>
      <sz val="9"/>
      <color indexed="18"/>
      <name val="Arial"/>
      <family val="2"/>
    </font>
    <font>
      <b/>
      <sz val="9"/>
      <color indexed="18"/>
      <name val="Arial"/>
      <family val="2"/>
    </font>
    <font>
      <sz val="10"/>
      <color theme="1"/>
      <name val="Arial"/>
      <family val="2"/>
    </font>
    <font>
      <sz val="10"/>
      <color theme="0"/>
      <name val="Arial"/>
      <family val="2"/>
    </font>
    <font>
      <sz val="9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6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56"/>
      </left>
      <right/>
      <top style="thin">
        <color indexed="56"/>
      </top>
      <bottom style="thin">
        <color indexed="64"/>
      </bottom>
      <diagonal/>
    </border>
    <border>
      <left style="thin">
        <color indexed="56"/>
      </left>
      <right/>
      <top style="thin">
        <color indexed="64"/>
      </top>
      <bottom/>
      <diagonal/>
    </border>
    <border>
      <left style="thin">
        <color indexed="56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9"/>
      </left>
      <right/>
      <top style="thin">
        <color indexed="9"/>
      </top>
      <bottom/>
      <diagonal/>
    </border>
    <border>
      <left/>
      <right/>
      <top style="thin">
        <color indexed="9"/>
      </top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9"/>
      </left>
      <right/>
      <top/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/>
    <xf numFmtId="9" fontId="1" fillId="0" borderId="0" applyFont="0" applyFill="0" applyBorder="0" applyAlignment="0" applyProtection="0"/>
  </cellStyleXfs>
  <cellXfs count="67">
    <xf numFmtId="0" fontId="0" fillId="0" borderId="0" xfId="0"/>
    <xf numFmtId="0" fontId="3" fillId="0" borderId="0" xfId="0" applyFont="1"/>
    <xf numFmtId="164" fontId="3" fillId="0" borderId="0" xfId="0" applyNumberFormat="1" applyFont="1"/>
    <xf numFmtId="0" fontId="3" fillId="0" borderId="0" xfId="0" applyFont="1" applyAlignment="1">
      <alignment wrapText="1"/>
    </xf>
    <xf numFmtId="0" fontId="3" fillId="0" borderId="0" xfId="0" applyFont="1" applyBorder="1" applyAlignment="1">
      <alignment wrapText="1"/>
    </xf>
    <xf numFmtId="164" fontId="3" fillId="0" borderId="0" xfId="0" applyNumberFormat="1" applyFont="1" applyBorder="1"/>
    <xf numFmtId="0" fontId="3" fillId="0" borderId="0" xfId="0" quotePrefix="1" applyFont="1"/>
    <xf numFmtId="1" fontId="3" fillId="0" borderId="0" xfId="0" applyNumberFormat="1" applyFont="1" applyBorder="1"/>
    <xf numFmtId="165" fontId="3" fillId="0" borderId="0" xfId="4" applyNumberFormat="1" applyFont="1" applyBorder="1"/>
    <xf numFmtId="0" fontId="3" fillId="0" borderId="0" xfId="0" applyFont="1" applyBorder="1"/>
    <xf numFmtId="0" fontId="4" fillId="0" borderId="0" xfId="0" applyFont="1" applyBorder="1" applyAlignment="1">
      <alignment horizontal="center"/>
    </xf>
    <xf numFmtId="9" fontId="3" fillId="0" borderId="0" xfId="4" applyFont="1" applyBorder="1"/>
    <xf numFmtId="9" fontId="3" fillId="0" borderId="0" xfId="4" applyFont="1" applyFill="1" applyBorder="1"/>
    <xf numFmtId="9" fontId="3" fillId="0" borderId="0" xfId="0" applyNumberFormat="1" applyFont="1"/>
    <xf numFmtId="0" fontId="6" fillId="0" borderId="0" xfId="0" applyFont="1"/>
    <xf numFmtId="2" fontId="6" fillId="0" borderId="0" xfId="0" applyNumberFormat="1" applyFont="1"/>
    <xf numFmtId="164" fontId="6" fillId="0" borderId="0" xfId="0" applyNumberFormat="1" applyFont="1"/>
    <xf numFmtId="0" fontId="5" fillId="0" borderId="0" xfId="0" applyFont="1" applyAlignment="1"/>
    <xf numFmtId="3" fontId="7" fillId="2" borderId="0" xfId="1" applyNumberFormat="1" applyFont="1" applyFill="1" applyBorder="1"/>
    <xf numFmtId="164" fontId="7" fillId="3" borderId="8" xfId="0" applyNumberFormat="1" applyFont="1" applyFill="1" applyBorder="1"/>
    <xf numFmtId="164" fontId="7" fillId="2" borderId="9" xfId="0" applyNumberFormat="1" applyFont="1" applyFill="1" applyBorder="1" applyAlignment="1">
      <alignment horizontal="center"/>
    </xf>
    <xf numFmtId="9" fontId="7" fillId="2" borderId="10" xfId="0" applyNumberFormat="1" applyFont="1" applyFill="1" applyBorder="1" applyAlignment="1">
      <alignment horizontal="center"/>
    </xf>
    <xf numFmtId="9" fontId="7" fillId="2" borderId="10" xfId="4" applyFont="1" applyFill="1" applyBorder="1" applyAlignment="1">
      <alignment horizontal="center"/>
    </xf>
    <xf numFmtId="3" fontId="7" fillId="2" borderId="11" xfId="1" applyNumberFormat="1" applyFont="1" applyFill="1" applyBorder="1"/>
    <xf numFmtId="0" fontId="9" fillId="2" borderId="7" xfId="0" applyFont="1" applyFill="1" applyBorder="1"/>
    <xf numFmtId="164" fontId="7" fillId="2" borderId="5" xfId="0" applyNumberFormat="1" applyFont="1" applyFill="1" applyBorder="1"/>
    <xf numFmtId="164" fontId="7" fillId="2" borderId="6" xfId="0" applyNumberFormat="1" applyFont="1" applyFill="1" applyBorder="1"/>
    <xf numFmtId="0" fontId="8" fillId="0" borderId="0" xfId="0" applyFont="1" applyBorder="1" applyAlignment="1">
      <alignment wrapText="1"/>
    </xf>
    <xf numFmtId="2" fontId="10" fillId="4" borderId="13" xfId="0" applyNumberFormat="1" applyFont="1" applyFill="1" applyBorder="1" applyAlignment="1">
      <alignment horizontal="center" wrapText="1"/>
    </xf>
    <xf numFmtId="2" fontId="10" fillId="4" borderId="14" xfId="0" applyNumberFormat="1" applyFont="1" applyFill="1" applyBorder="1" applyAlignment="1">
      <alignment horizontal="center" wrapText="1"/>
    </xf>
    <xf numFmtId="2" fontId="10" fillId="4" borderId="15" xfId="0" applyNumberFormat="1" applyFont="1" applyFill="1" applyBorder="1" applyAlignment="1">
      <alignment horizontal="center" wrapText="1"/>
    </xf>
    <xf numFmtId="3" fontId="7" fillId="2" borderId="5" xfId="1" applyNumberFormat="1" applyFont="1" applyFill="1" applyBorder="1"/>
    <xf numFmtId="3" fontId="7" fillId="2" borderId="12" xfId="1" applyNumberFormat="1" applyFont="1" applyFill="1" applyBorder="1"/>
    <xf numFmtId="3" fontId="7" fillId="2" borderId="16" xfId="1" applyNumberFormat="1" applyFont="1" applyFill="1" applyBorder="1"/>
    <xf numFmtId="3" fontId="7" fillId="2" borderId="7" xfId="1" applyNumberFormat="1" applyFont="1" applyFill="1" applyBorder="1"/>
    <xf numFmtId="3" fontId="7" fillId="2" borderId="17" xfId="1" applyNumberFormat="1" applyFont="1" applyFill="1" applyBorder="1"/>
    <xf numFmtId="3" fontId="7" fillId="2" borderId="6" xfId="1" applyNumberFormat="1" applyFont="1" applyFill="1" applyBorder="1"/>
    <xf numFmtId="3" fontId="7" fillId="2" borderId="18" xfId="1" applyNumberFormat="1" applyFont="1" applyFill="1" applyBorder="1"/>
    <xf numFmtId="2" fontId="10" fillId="4" borderId="0" xfId="0" applyNumberFormat="1" applyFont="1" applyFill="1" applyBorder="1" applyAlignment="1">
      <alignment horizontal="center" wrapText="1"/>
    </xf>
    <xf numFmtId="3" fontId="14" fillId="2" borderId="2" xfId="0" applyNumberFormat="1" applyFont="1" applyFill="1" applyBorder="1"/>
    <xf numFmtId="0" fontId="15" fillId="2" borderId="2" xfId="0" applyFont="1" applyFill="1" applyBorder="1"/>
    <xf numFmtId="0" fontId="3" fillId="0" borderId="0" xfId="0" applyFont="1" applyFill="1"/>
    <xf numFmtId="3" fontId="7" fillId="2" borderId="1" xfId="1" applyNumberFormat="1" applyFont="1" applyFill="1" applyBorder="1" applyAlignment="1">
      <alignment horizontal="center"/>
    </xf>
    <xf numFmtId="3" fontId="7" fillId="2" borderId="3" xfId="1" applyNumberFormat="1" applyFont="1" applyFill="1" applyBorder="1" applyAlignment="1">
      <alignment horizontal="center"/>
    </xf>
    <xf numFmtId="3" fontId="7" fillId="2" borderId="4" xfId="1" applyNumberFormat="1" applyFont="1" applyFill="1" applyBorder="1" applyAlignment="1">
      <alignment horizontal="center"/>
    </xf>
    <xf numFmtId="164" fontId="3" fillId="0" borderId="0" xfId="0" applyNumberFormat="1" applyFont="1" applyBorder="1" applyAlignment="1">
      <alignment wrapText="1"/>
    </xf>
    <xf numFmtId="9" fontId="7" fillId="2" borderId="12" xfId="4" applyFont="1" applyFill="1" applyBorder="1"/>
    <xf numFmtId="9" fontId="7" fillId="2" borderId="16" xfId="4" applyFont="1" applyFill="1" applyBorder="1"/>
    <xf numFmtId="9" fontId="7" fillId="2" borderId="11" xfId="4" applyFont="1" applyFill="1" applyBorder="1"/>
    <xf numFmtId="9" fontId="7" fillId="2" borderId="18" xfId="4" applyFont="1" applyFill="1" applyBorder="1"/>
    <xf numFmtId="0" fontId="7" fillId="3" borderId="5" xfId="0" applyFont="1" applyFill="1" applyBorder="1" applyAlignment="1">
      <alignment horizontal="center" wrapText="1"/>
    </xf>
    <xf numFmtId="0" fontId="7" fillId="3" borderId="12" xfId="0" applyFont="1" applyFill="1" applyBorder="1" applyAlignment="1">
      <alignment horizontal="center" wrapText="1"/>
    </xf>
    <xf numFmtId="0" fontId="7" fillId="3" borderId="16" xfId="0" applyFont="1" applyFill="1" applyBorder="1" applyAlignment="1">
      <alignment horizontal="center" wrapText="1"/>
    </xf>
    <xf numFmtId="9" fontId="7" fillId="2" borderId="5" xfId="4" applyFont="1" applyFill="1" applyBorder="1"/>
    <xf numFmtId="9" fontId="7" fillId="2" borderId="6" xfId="4" applyFont="1" applyFill="1" applyBorder="1"/>
    <xf numFmtId="0" fontId="17" fillId="0" borderId="0" xfId="0" applyFont="1" applyFill="1" applyBorder="1"/>
    <xf numFmtId="3" fontId="18" fillId="0" borderId="0" xfId="1" applyNumberFormat="1" applyFont="1" applyFill="1" applyBorder="1"/>
    <xf numFmtId="164" fontId="7" fillId="2" borderId="5" xfId="0" applyNumberFormat="1" applyFont="1" applyFill="1" applyBorder="1" applyAlignment="1">
      <alignment horizontal="center"/>
    </xf>
    <xf numFmtId="9" fontId="7" fillId="2" borderId="7" xfId="0" applyNumberFormat="1" applyFont="1" applyFill="1" applyBorder="1" applyAlignment="1">
      <alignment horizontal="center"/>
    </xf>
    <xf numFmtId="9" fontId="7" fillId="2" borderId="7" xfId="4" applyFont="1" applyFill="1" applyBorder="1" applyAlignment="1">
      <alignment horizontal="center"/>
    </xf>
    <xf numFmtId="164" fontId="7" fillId="2" borderId="6" xfId="0" applyNumberFormat="1" applyFont="1" applyFill="1" applyBorder="1" applyAlignment="1">
      <alignment horizontal="center"/>
    </xf>
    <xf numFmtId="0" fontId="9" fillId="2" borderId="5" xfId="0" applyFont="1" applyFill="1" applyBorder="1"/>
    <xf numFmtId="164" fontId="7" fillId="2" borderId="10" xfId="0" applyNumberFormat="1" applyFont="1" applyFill="1" applyBorder="1" applyAlignment="1">
      <alignment horizontal="center"/>
    </xf>
    <xf numFmtId="164" fontId="7" fillId="2" borderId="7" xfId="0" applyNumberFormat="1" applyFont="1" applyFill="1" applyBorder="1" applyAlignment="1">
      <alignment horizontal="center"/>
    </xf>
    <xf numFmtId="0" fontId="8" fillId="0" borderId="0" xfId="0" applyFont="1" applyBorder="1" applyAlignment="1">
      <alignment horizontal="center" wrapText="1"/>
    </xf>
    <xf numFmtId="164" fontId="11" fillId="4" borderId="19" xfId="0" applyNumberFormat="1" applyFont="1" applyFill="1" applyBorder="1" applyAlignment="1">
      <alignment horizontal="center"/>
    </xf>
    <xf numFmtId="164" fontId="11" fillId="4" borderId="0" xfId="0" applyNumberFormat="1" applyFont="1" applyFill="1" applyBorder="1" applyAlignment="1">
      <alignment horizontal="center"/>
    </xf>
  </cellXfs>
  <cellStyles count="5">
    <cellStyle name="Comma" xfId="1" builtinId="3"/>
    <cellStyle name="Comma 2" xfId="2" xr:uid="{00000000-0005-0000-0000-000001000000}"/>
    <cellStyle name="Normal" xfId="0" builtinId="0"/>
    <cellStyle name="Normal 2" xfId="3" xr:uid="{00000000-0005-0000-0000-000003000000}"/>
    <cellStyle name="Percent" xfId="4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322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13" Type="http://schemas.openxmlformats.org/officeDocument/2006/relationships/customXml" Target="../customXml/item6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12" Type="http://schemas.openxmlformats.org/officeDocument/2006/relationships/customXml" Target="../customXml/item5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935900538309461"/>
          <c:y val="3.5082064852177179E-2"/>
          <c:w val="0.81673617739469584"/>
          <c:h val="0.84167233388328633"/>
        </c:manualLayout>
      </c:layout>
      <c:lineChart>
        <c:grouping val="standard"/>
        <c:varyColors val="0"/>
        <c:ser>
          <c:idx val="0"/>
          <c:order val="0"/>
          <c:tx>
            <c:strRef>
              <c:f>'SEP21 Published MOS estimates'!$C$19</c:f>
              <c:strCache>
                <c:ptCount val="1"/>
                <c:pt idx="0">
                  <c:v>25%</c:v>
                </c:pt>
              </c:strCache>
            </c:strRef>
          </c:tx>
          <c:spPr>
            <a:ln w="28575">
              <a:noFill/>
            </a:ln>
          </c:spPr>
          <c:marker>
            <c:symbol val="none"/>
          </c:marker>
          <c:cat>
            <c:strRef>
              <c:f>'SEP21 Published MOS estimates'!$D$4:$H$4</c:f>
              <c:strCache>
                <c:ptCount val="5"/>
                <c:pt idx="0">
                  <c:v>Sydney MSP</c:v>
                </c:pt>
                <c:pt idx="1">
                  <c:v>Sydney EGP</c:v>
                </c:pt>
                <c:pt idx="2">
                  <c:v>Adelaide MAP</c:v>
                </c:pt>
                <c:pt idx="3">
                  <c:v>Adelaide SEAGas</c:v>
                </c:pt>
                <c:pt idx="4">
                  <c:v>Brisbane RBP</c:v>
                </c:pt>
              </c:strCache>
            </c:strRef>
          </c:cat>
          <c:val>
            <c:numRef>
              <c:f>'SEP21 Published MOS estimates'!$D$19:$H$19</c:f>
              <c:numCache>
                <c:formatCode>#,##0</c:formatCode>
                <c:ptCount val="5"/>
                <c:pt idx="0">
                  <c:v>-8146.75</c:v>
                </c:pt>
                <c:pt idx="1">
                  <c:v>2889.9502874999998</c:v>
                </c:pt>
                <c:pt idx="2">
                  <c:v>-3517</c:v>
                </c:pt>
                <c:pt idx="3">
                  <c:v>-95.75</c:v>
                </c:pt>
                <c:pt idx="4">
                  <c:v>149.75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9B8-4C34-A3F7-D1248307263F}"/>
            </c:ext>
          </c:extLst>
        </c:ser>
        <c:ser>
          <c:idx val="1"/>
          <c:order val="1"/>
          <c:tx>
            <c:strRef>
              <c:f>'SEP21 Published MOS estimates'!$C$20</c:f>
              <c:strCache>
                <c:ptCount val="1"/>
                <c:pt idx="0">
                  <c:v>5%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33CCCC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strRef>
              <c:f>'SEP21 Published MOS estimates'!$D$4:$H$4</c:f>
              <c:strCache>
                <c:ptCount val="5"/>
                <c:pt idx="0">
                  <c:v>Sydney MSP</c:v>
                </c:pt>
                <c:pt idx="1">
                  <c:v>Sydney EGP</c:v>
                </c:pt>
                <c:pt idx="2">
                  <c:v>Adelaide MAP</c:v>
                </c:pt>
                <c:pt idx="3">
                  <c:v>Adelaide SEAGas</c:v>
                </c:pt>
                <c:pt idx="4">
                  <c:v>Brisbane RBP</c:v>
                </c:pt>
              </c:strCache>
            </c:strRef>
          </c:cat>
          <c:val>
            <c:numRef>
              <c:f>'SEP21 Published MOS estimates'!$D$20:$H$20</c:f>
              <c:numCache>
                <c:formatCode>#,##0</c:formatCode>
                <c:ptCount val="5"/>
                <c:pt idx="0">
                  <c:v>-15483.05</c:v>
                </c:pt>
                <c:pt idx="1">
                  <c:v>-0.71461199999953351</c:v>
                </c:pt>
                <c:pt idx="2">
                  <c:v>-6901.2</c:v>
                </c:pt>
                <c:pt idx="3">
                  <c:v>-4386.25</c:v>
                </c:pt>
                <c:pt idx="4">
                  <c:v>-1029.5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9B8-4C34-A3F7-D1248307263F}"/>
            </c:ext>
          </c:extLst>
        </c:ser>
        <c:ser>
          <c:idx val="2"/>
          <c:order val="2"/>
          <c:tx>
            <c:strRef>
              <c:f>'SEP21 Published MOS estimates'!$C$21</c:f>
              <c:strCache>
                <c:ptCount val="1"/>
                <c:pt idx="0">
                  <c:v>Minimum</c:v>
                </c:pt>
              </c:strCache>
            </c:strRef>
          </c:tx>
          <c:spPr>
            <a:ln w="28575">
              <a:noFill/>
            </a:ln>
          </c:spPr>
          <c:marker>
            <c:symbol val="dash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strRef>
              <c:f>'SEP21 Published MOS estimates'!$D$4:$H$4</c:f>
              <c:strCache>
                <c:ptCount val="5"/>
                <c:pt idx="0">
                  <c:v>Sydney MSP</c:v>
                </c:pt>
                <c:pt idx="1">
                  <c:v>Sydney EGP</c:v>
                </c:pt>
                <c:pt idx="2">
                  <c:v>Adelaide MAP</c:v>
                </c:pt>
                <c:pt idx="3">
                  <c:v>Adelaide SEAGas</c:v>
                </c:pt>
                <c:pt idx="4">
                  <c:v>Brisbane RBP</c:v>
                </c:pt>
              </c:strCache>
            </c:strRef>
          </c:cat>
          <c:val>
            <c:numRef>
              <c:f>'SEP21 Published MOS estimates'!$D$21:$H$21</c:f>
              <c:numCache>
                <c:formatCode>#,##0</c:formatCode>
                <c:ptCount val="5"/>
                <c:pt idx="0">
                  <c:v>-26105</c:v>
                </c:pt>
                <c:pt idx="1">
                  <c:v>-14401.95745</c:v>
                </c:pt>
                <c:pt idx="2">
                  <c:v>-10919</c:v>
                </c:pt>
                <c:pt idx="3">
                  <c:v>-17311</c:v>
                </c:pt>
                <c:pt idx="4">
                  <c:v>-4096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9B8-4C34-A3F7-D1248307263F}"/>
            </c:ext>
          </c:extLst>
        </c:ser>
        <c:ser>
          <c:idx val="3"/>
          <c:order val="3"/>
          <c:tx>
            <c:strRef>
              <c:f>'SEP21 Published MOS estimates'!$C$22</c:f>
              <c:strCache>
                <c:ptCount val="1"/>
                <c:pt idx="0">
                  <c:v>Mean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FF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strRef>
              <c:f>'SEP21 Published MOS estimates'!$D$4:$H$4</c:f>
              <c:strCache>
                <c:ptCount val="5"/>
                <c:pt idx="0">
                  <c:v>Sydney MSP</c:v>
                </c:pt>
                <c:pt idx="1">
                  <c:v>Sydney EGP</c:v>
                </c:pt>
                <c:pt idx="2">
                  <c:v>Adelaide MAP</c:v>
                </c:pt>
                <c:pt idx="3">
                  <c:v>Adelaide SEAGas</c:v>
                </c:pt>
                <c:pt idx="4">
                  <c:v>Brisbane RBP</c:v>
                </c:pt>
              </c:strCache>
            </c:strRef>
          </c:cat>
          <c:val>
            <c:numRef>
              <c:f>'SEP21 Published MOS estimates'!$D$22:$H$22</c:f>
              <c:numCache>
                <c:formatCode>#,##0</c:formatCode>
                <c:ptCount val="5"/>
                <c:pt idx="0">
                  <c:v>-3510.4666666666667</c:v>
                </c:pt>
                <c:pt idx="1">
                  <c:v>3658.4738996666665</c:v>
                </c:pt>
                <c:pt idx="2">
                  <c:v>-510.33333333333331</c:v>
                </c:pt>
                <c:pt idx="3">
                  <c:v>-1002.0333333333333</c:v>
                </c:pt>
                <c:pt idx="4">
                  <c:v>1340.3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9B8-4C34-A3F7-D1248307263F}"/>
            </c:ext>
          </c:extLst>
        </c:ser>
        <c:ser>
          <c:idx val="4"/>
          <c:order val="4"/>
          <c:tx>
            <c:strRef>
              <c:f>'SEP21 Published MOS estimates'!$C$26</c:f>
              <c:strCache>
                <c:ptCount val="1"/>
                <c:pt idx="0">
                  <c:v>Median</c:v>
                </c:pt>
              </c:strCache>
            </c:strRef>
          </c:tx>
          <c:spPr>
            <a:ln w="28575">
              <a:noFill/>
            </a:ln>
          </c:spPr>
          <c:marker>
            <c:symbol val="dash"/>
            <c:size val="20"/>
            <c:spPr>
              <a:noFill/>
              <a:ln>
                <a:solidFill>
                  <a:srgbClr val="FF6600"/>
                </a:solidFill>
                <a:prstDash val="solid"/>
              </a:ln>
            </c:spPr>
          </c:marker>
          <c:cat>
            <c:strRef>
              <c:f>'SEP21 Published MOS estimates'!$D$4:$H$4</c:f>
              <c:strCache>
                <c:ptCount val="5"/>
                <c:pt idx="0">
                  <c:v>Sydney MSP</c:v>
                </c:pt>
                <c:pt idx="1">
                  <c:v>Sydney EGP</c:v>
                </c:pt>
                <c:pt idx="2">
                  <c:v>Adelaide MAP</c:v>
                </c:pt>
                <c:pt idx="3">
                  <c:v>Adelaide SEAGas</c:v>
                </c:pt>
                <c:pt idx="4">
                  <c:v>Brisbane RBP</c:v>
                </c:pt>
              </c:strCache>
            </c:strRef>
          </c:cat>
          <c:val>
            <c:numRef>
              <c:f>'SEP21 Published MOS estimates'!$D$26:$H$26</c:f>
              <c:numCache>
                <c:formatCode>#,##0</c:formatCode>
                <c:ptCount val="5"/>
                <c:pt idx="0">
                  <c:v>-3771</c:v>
                </c:pt>
                <c:pt idx="1">
                  <c:v>3755.786975</c:v>
                </c:pt>
                <c:pt idx="2">
                  <c:v>-1063.5</c:v>
                </c:pt>
                <c:pt idx="3">
                  <c:v>35</c:v>
                </c:pt>
                <c:pt idx="4">
                  <c:v>1266.5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9B8-4C34-A3F7-D1248307263F}"/>
            </c:ext>
          </c:extLst>
        </c:ser>
        <c:ser>
          <c:idx val="5"/>
          <c:order val="5"/>
          <c:tx>
            <c:strRef>
              <c:f>'SEP21 Published MOS estimates'!$C$15</c:f>
              <c:strCache>
                <c:ptCount val="1"/>
                <c:pt idx="0">
                  <c:v>Maximum</c:v>
                </c:pt>
              </c:strCache>
            </c:strRef>
          </c:tx>
          <c:spPr>
            <a:ln w="28575">
              <a:noFill/>
            </a:ln>
          </c:spPr>
          <c:marker>
            <c:symbol val="dash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strRef>
              <c:f>'SEP21 Published MOS estimates'!$D$4:$H$4</c:f>
              <c:strCache>
                <c:ptCount val="5"/>
                <c:pt idx="0">
                  <c:v>Sydney MSP</c:v>
                </c:pt>
                <c:pt idx="1">
                  <c:v>Sydney EGP</c:v>
                </c:pt>
                <c:pt idx="2">
                  <c:v>Adelaide MAP</c:v>
                </c:pt>
                <c:pt idx="3">
                  <c:v>Adelaide SEAGas</c:v>
                </c:pt>
                <c:pt idx="4">
                  <c:v>Brisbane RBP</c:v>
                </c:pt>
              </c:strCache>
            </c:strRef>
          </c:cat>
          <c:val>
            <c:numRef>
              <c:f>'SEP21 Published MOS estimates'!$D$15:$H$15</c:f>
              <c:numCache>
                <c:formatCode>#,##0</c:formatCode>
                <c:ptCount val="5"/>
                <c:pt idx="0">
                  <c:v>23911</c:v>
                </c:pt>
                <c:pt idx="1">
                  <c:v>14725.13868</c:v>
                </c:pt>
                <c:pt idx="2">
                  <c:v>12849</c:v>
                </c:pt>
                <c:pt idx="3">
                  <c:v>186</c:v>
                </c:pt>
                <c:pt idx="4">
                  <c:v>5604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9B8-4C34-A3F7-D1248307263F}"/>
            </c:ext>
          </c:extLst>
        </c:ser>
        <c:ser>
          <c:idx val="10"/>
          <c:order val="6"/>
          <c:tx>
            <c:strRef>
              <c:f>'SEP21 Published MOS estimates'!$C$16</c:f>
              <c:strCache>
                <c:ptCount val="1"/>
                <c:pt idx="0">
                  <c:v>95%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00FF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strRef>
              <c:f>'SEP21 Published MOS estimates'!$D$4:$H$4</c:f>
              <c:strCache>
                <c:ptCount val="5"/>
                <c:pt idx="0">
                  <c:v>Sydney MSP</c:v>
                </c:pt>
                <c:pt idx="1">
                  <c:v>Sydney EGP</c:v>
                </c:pt>
                <c:pt idx="2">
                  <c:v>Adelaide MAP</c:v>
                </c:pt>
                <c:pt idx="3">
                  <c:v>Adelaide SEAGas</c:v>
                </c:pt>
                <c:pt idx="4">
                  <c:v>Brisbane RBP</c:v>
                </c:pt>
              </c:strCache>
            </c:strRef>
          </c:cat>
          <c:val>
            <c:numRef>
              <c:f>'SEP21 Published MOS estimates'!$D$16:$H$16</c:f>
              <c:numCache>
                <c:formatCode>#,##0</c:formatCode>
                <c:ptCount val="5"/>
                <c:pt idx="0">
                  <c:v>10035.449999999993</c:v>
                </c:pt>
                <c:pt idx="1">
                  <c:v>7467.829177499998</c:v>
                </c:pt>
                <c:pt idx="2">
                  <c:v>7007.5499999999956</c:v>
                </c:pt>
                <c:pt idx="3">
                  <c:v>91.849999999999923</c:v>
                </c:pt>
                <c:pt idx="4">
                  <c:v>4599.1499999999978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9B8-4C34-A3F7-D1248307263F}"/>
            </c:ext>
          </c:extLst>
        </c:ser>
        <c:ser>
          <c:idx val="11"/>
          <c:order val="7"/>
          <c:tx>
            <c:strRef>
              <c:f>'SEP21 Published MOS estimates'!$C$17</c:f>
              <c:strCache>
                <c:ptCount val="1"/>
                <c:pt idx="0">
                  <c:v>75%</c:v>
                </c:pt>
              </c:strCache>
            </c:strRef>
          </c:tx>
          <c:spPr>
            <a:ln w="28575">
              <a:noFill/>
            </a:ln>
          </c:spPr>
          <c:marker>
            <c:symbol val="none"/>
          </c:marker>
          <c:cat>
            <c:strRef>
              <c:f>'SEP21 Published MOS estimates'!$D$4:$H$4</c:f>
              <c:strCache>
                <c:ptCount val="5"/>
                <c:pt idx="0">
                  <c:v>Sydney MSP</c:v>
                </c:pt>
                <c:pt idx="1">
                  <c:v>Sydney EGP</c:v>
                </c:pt>
                <c:pt idx="2">
                  <c:v>Adelaide MAP</c:v>
                </c:pt>
                <c:pt idx="3">
                  <c:v>Adelaide SEAGas</c:v>
                </c:pt>
                <c:pt idx="4">
                  <c:v>Brisbane RBP</c:v>
                </c:pt>
              </c:strCache>
            </c:strRef>
          </c:cat>
          <c:val>
            <c:numRef>
              <c:f>'SEP21 Published MOS estimates'!$D$17:$H$17</c:f>
              <c:numCache>
                <c:formatCode>#,##0</c:formatCode>
                <c:ptCount val="5"/>
                <c:pt idx="0">
                  <c:v>579.25</c:v>
                </c:pt>
                <c:pt idx="1">
                  <c:v>5009.4957899999999</c:v>
                </c:pt>
                <c:pt idx="2">
                  <c:v>1913</c:v>
                </c:pt>
                <c:pt idx="3">
                  <c:v>55.25</c:v>
                </c:pt>
                <c:pt idx="4">
                  <c:v>2204.25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9B8-4C34-A3F7-D124830726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3175">
              <a:solidFill>
                <a:srgbClr val="000000"/>
              </a:solidFill>
              <a:prstDash val="solid"/>
            </a:ln>
          </c:spPr>
        </c:hiLowLines>
        <c:upDownBars>
          <c:gapWidth val="150"/>
          <c:upBars>
            <c:spPr>
              <a:solidFill>
                <a:srgbClr val="FFFFFF"/>
              </a:solidFill>
              <a:ln w="3175">
                <a:solidFill>
                  <a:srgbClr val="000000"/>
                </a:solidFill>
                <a:prstDash val="solid"/>
              </a:ln>
            </c:spPr>
          </c:upBars>
          <c:downBars>
            <c:spPr>
              <a:solidFill>
                <a:srgbClr val="000000"/>
              </a:solidFill>
              <a:ln w="3175">
                <a:solidFill>
                  <a:srgbClr val="000000"/>
                </a:solidFill>
                <a:prstDash val="solid"/>
              </a:ln>
            </c:spPr>
          </c:downBars>
        </c:upDownBars>
        <c:smooth val="0"/>
        <c:axId val="221761320"/>
        <c:axId val="221761712"/>
      </c:lineChart>
      <c:catAx>
        <c:axId val="2217613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217617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21761712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GJ/d</a:t>
                </a:r>
              </a:p>
            </c:rich>
          </c:tx>
          <c:layout>
            <c:manualLayout>
              <c:xMode val="edge"/>
              <c:yMode val="edge"/>
              <c:x val="6.3739759802751931E-3"/>
              <c:y val="0.3909594965402052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21761320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3666178091374943"/>
          <c:y val="0.72764644476258644"/>
          <c:w val="0.457570303712036"/>
          <c:h val="0.1464528155571462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4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318423256413844"/>
          <c:y val="3.6007985958224513E-2"/>
          <c:w val="0.80786945788199216"/>
          <c:h val="0.89810635076692946"/>
        </c:manualLayout>
      </c:layout>
      <c:lineChart>
        <c:grouping val="standard"/>
        <c:varyColors val="0"/>
        <c:ser>
          <c:idx val="0"/>
          <c:order val="0"/>
          <c:tx>
            <c:strRef>
              <c:f>'SEP21 Published MOS estimates'!$K$4</c:f>
              <c:strCache>
                <c:ptCount val="1"/>
                <c:pt idx="0">
                  <c:v>Sydney MSP</c:v>
                </c:pt>
              </c:strCache>
            </c:strRef>
          </c:tx>
          <c:spPr>
            <a:ln w="25400">
              <a:solidFill>
                <a:srgbClr val="00FFFF"/>
              </a:solidFill>
              <a:prstDash val="solid"/>
            </a:ln>
          </c:spPr>
          <c:marker>
            <c:symbol val="none"/>
          </c:marker>
          <c:val>
            <c:numRef>
              <c:f>'SEP21 Published MOS estimates'!$K$5:$K$35</c:f>
              <c:numCache>
                <c:formatCode>#,##0</c:formatCode>
                <c:ptCount val="31"/>
                <c:pt idx="0">
                  <c:v>23911</c:v>
                </c:pt>
                <c:pt idx="1">
                  <c:v>11142</c:v>
                </c:pt>
                <c:pt idx="2">
                  <c:v>8683</c:v>
                </c:pt>
                <c:pt idx="3">
                  <c:v>5609</c:v>
                </c:pt>
                <c:pt idx="4">
                  <c:v>4301</c:v>
                </c:pt>
                <c:pt idx="5">
                  <c:v>2372</c:v>
                </c:pt>
                <c:pt idx="6">
                  <c:v>1492</c:v>
                </c:pt>
                <c:pt idx="7">
                  <c:v>819</c:v>
                </c:pt>
                <c:pt idx="8">
                  <c:v>-140</c:v>
                </c:pt>
                <c:pt idx="9">
                  <c:v>-788</c:v>
                </c:pt>
                <c:pt idx="10">
                  <c:v>-1222</c:v>
                </c:pt>
                <c:pt idx="11">
                  <c:v>-1847</c:v>
                </c:pt>
                <c:pt idx="12">
                  <c:v>-2314</c:v>
                </c:pt>
                <c:pt idx="13">
                  <c:v>-3076</c:v>
                </c:pt>
                <c:pt idx="14">
                  <c:v>-3507</c:v>
                </c:pt>
                <c:pt idx="15">
                  <c:v>-4035</c:v>
                </c:pt>
                <c:pt idx="16">
                  <c:v>-4645</c:v>
                </c:pt>
                <c:pt idx="17">
                  <c:v>-6023</c:v>
                </c:pt>
                <c:pt idx="18">
                  <c:v>-6610</c:v>
                </c:pt>
                <c:pt idx="19">
                  <c:v>-6868</c:v>
                </c:pt>
                <c:pt idx="20">
                  <c:v>-7310</c:v>
                </c:pt>
                <c:pt idx="21">
                  <c:v>-7987</c:v>
                </c:pt>
                <c:pt idx="22">
                  <c:v>-8200</c:v>
                </c:pt>
                <c:pt idx="23">
                  <c:v>-8871</c:v>
                </c:pt>
                <c:pt idx="24">
                  <c:v>-9669</c:v>
                </c:pt>
                <c:pt idx="25">
                  <c:v>-11317</c:v>
                </c:pt>
                <c:pt idx="26">
                  <c:v>-12348</c:v>
                </c:pt>
                <c:pt idx="27">
                  <c:v>-14355</c:v>
                </c:pt>
                <c:pt idx="28">
                  <c:v>-16406</c:v>
                </c:pt>
                <c:pt idx="29">
                  <c:v>-26105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5753-48B0-876B-518DDA461ADA}"/>
            </c:ext>
          </c:extLst>
        </c:ser>
        <c:ser>
          <c:idx val="1"/>
          <c:order val="1"/>
          <c:tx>
            <c:strRef>
              <c:f>'SEP21 Published MOS estimates'!$L$4</c:f>
              <c:strCache>
                <c:ptCount val="1"/>
                <c:pt idx="0">
                  <c:v>Sydney EGP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val>
            <c:numRef>
              <c:f>'SEP21 Published MOS estimates'!$L$5:$L$35</c:f>
              <c:numCache>
                <c:formatCode>#,##0</c:formatCode>
                <c:ptCount val="31"/>
                <c:pt idx="0">
                  <c:v>14725.13868</c:v>
                </c:pt>
                <c:pt idx="1">
                  <c:v>7830.1439099999998</c:v>
                </c:pt>
                <c:pt idx="2">
                  <c:v>7025.0000600000003</c:v>
                </c:pt>
                <c:pt idx="3">
                  <c:v>6234.5021900000002</c:v>
                </c:pt>
                <c:pt idx="4">
                  <c:v>5992.0002500000001</c:v>
                </c:pt>
                <c:pt idx="5">
                  <c:v>5676.99874</c:v>
                </c:pt>
                <c:pt idx="6">
                  <c:v>5416.9999799999996</c:v>
                </c:pt>
                <c:pt idx="7">
                  <c:v>5069.0004600000002</c:v>
                </c:pt>
                <c:pt idx="8">
                  <c:v>4830.9817800000001</c:v>
                </c:pt>
                <c:pt idx="9">
                  <c:v>4704.5447000000004</c:v>
                </c:pt>
                <c:pt idx="10">
                  <c:v>4470.9995099999996</c:v>
                </c:pt>
                <c:pt idx="11">
                  <c:v>4293.3795300000002</c:v>
                </c:pt>
                <c:pt idx="12">
                  <c:v>4196.5112799999997</c:v>
                </c:pt>
                <c:pt idx="13">
                  <c:v>4026.68514</c:v>
                </c:pt>
                <c:pt idx="14">
                  <c:v>3824.4938900000002</c:v>
                </c:pt>
                <c:pt idx="15">
                  <c:v>3687.0800599999998</c:v>
                </c:pt>
                <c:pt idx="16">
                  <c:v>3621.1606299999999</c:v>
                </c:pt>
                <c:pt idx="17">
                  <c:v>3541.5137</c:v>
                </c:pt>
                <c:pt idx="18">
                  <c:v>3372.0001499999998</c:v>
                </c:pt>
                <c:pt idx="19">
                  <c:v>3246.9997499999999</c:v>
                </c:pt>
                <c:pt idx="20">
                  <c:v>3157.8584000000001</c:v>
                </c:pt>
                <c:pt idx="21">
                  <c:v>2991.8056799999999</c:v>
                </c:pt>
                <c:pt idx="22">
                  <c:v>2855.9984899999999</c:v>
                </c:pt>
                <c:pt idx="23">
                  <c:v>2706.99962</c:v>
                </c:pt>
                <c:pt idx="24">
                  <c:v>2460.28442</c:v>
                </c:pt>
                <c:pt idx="25">
                  <c:v>2115.6833200000001</c:v>
                </c:pt>
                <c:pt idx="26">
                  <c:v>1848.10914</c:v>
                </c:pt>
                <c:pt idx="27">
                  <c:v>1290.30151</c:v>
                </c:pt>
                <c:pt idx="28">
                  <c:v>-1057.00053</c:v>
                </c:pt>
                <c:pt idx="29">
                  <c:v>-14401.95745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5753-48B0-876B-518DDA461ADA}"/>
            </c:ext>
          </c:extLst>
        </c:ser>
        <c:ser>
          <c:idx val="2"/>
          <c:order val="2"/>
          <c:tx>
            <c:strRef>
              <c:f>'SEP21 Published MOS estimates'!$M$4</c:f>
              <c:strCache>
                <c:ptCount val="1"/>
                <c:pt idx="0">
                  <c:v>Adelaide MAP</c:v>
                </c:pt>
              </c:strCache>
            </c:strRef>
          </c:tx>
          <c:spPr>
            <a:ln w="25400">
              <a:solidFill>
                <a:srgbClr val="FFC322"/>
              </a:solidFill>
              <a:prstDash val="solid"/>
            </a:ln>
          </c:spPr>
          <c:marker>
            <c:symbol val="none"/>
          </c:marker>
          <c:val>
            <c:numRef>
              <c:f>'SEP21 Published MOS estimates'!$M$5:$M$35</c:f>
              <c:numCache>
                <c:formatCode>#,##0</c:formatCode>
                <c:ptCount val="31"/>
                <c:pt idx="0">
                  <c:v>12849</c:v>
                </c:pt>
                <c:pt idx="1">
                  <c:v>7773</c:v>
                </c:pt>
                <c:pt idx="2">
                  <c:v>6072</c:v>
                </c:pt>
                <c:pt idx="3">
                  <c:v>5300</c:v>
                </c:pt>
                <c:pt idx="4">
                  <c:v>4170</c:v>
                </c:pt>
                <c:pt idx="5">
                  <c:v>3293</c:v>
                </c:pt>
                <c:pt idx="6">
                  <c:v>2568</c:v>
                </c:pt>
                <c:pt idx="7">
                  <c:v>2096</c:v>
                </c:pt>
                <c:pt idx="8">
                  <c:v>1364</c:v>
                </c:pt>
                <c:pt idx="9">
                  <c:v>953</c:v>
                </c:pt>
                <c:pt idx="10">
                  <c:v>578</c:v>
                </c:pt>
                <c:pt idx="11">
                  <c:v>82</c:v>
                </c:pt>
                <c:pt idx="12">
                  <c:v>-188</c:v>
                </c:pt>
                <c:pt idx="13">
                  <c:v>-661</c:v>
                </c:pt>
                <c:pt idx="14">
                  <c:v>-892</c:v>
                </c:pt>
                <c:pt idx="15">
                  <c:v>-1235</c:v>
                </c:pt>
                <c:pt idx="16">
                  <c:v>-1392</c:v>
                </c:pt>
                <c:pt idx="17">
                  <c:v>-1528</c:v>
                </c:pt>
                <c:pt idx="18">
                  <c:v>-1675</c:v>
                </c:pt>
                <c:pt idx="19">
                  <c:v>-2230</c:v>
                </c:pt>
                <c:pt idx="20">
                  <c:v>-2589</c:v>
                </c:pt>
                <c:pt idx="21">
                  <c:v>-3259</c:v>
                </c:pt>
                <c:pt idx="22">
                  <c:v>-3603</c:v>
                </c:pt>
                <c:pt idx="23">
                  <c:v>-3731</c:v>
                </c:pt>
                <c:pt idx="24">
                  <c:v>-4272</c:v>
                </c:pt>
                <c:pt idx="25">
                  <c:v>-4528</c:v>
                </c:pt>
                <c:pt idx="26">
                  <c:v>-5952</c:v>
                </c:pt>
                <c:pt idx="27">
                  <c:v>-6635</c:v>
                </c:pt>
                <c:pt idx="28">
                  <c:v>-7119</c:v>
                </c:pt>
                <c:pt idx="29">
                  <c:v>-10919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5753-48B0-876B-518DDA461ADA}"/>
            </c:ext>
          </c:extLst>
        </c:ser>
        <c:ser>
          <c:idx val="3"/>
          <c:order val="3"/>
          <c:tx>
            <c:strRef>
              <c:f>'SEP21 Published MOS estimates'!$N$4</c:f>
              <c:strCache>
                <c:ptCount val="1"/>
                <c:pt idx="0">
                  <c:v>Adelaide SEAGas</c:v>
                </c:pt>
              </c:strCache>
            </c:strRef>
          </c:tx>
          <c:spPr>
            <a:ln w="25400">
              <a:solidFill>
                <a:srgbClr val="FF6600"/>
              </a:solidFill>
              <a:prstDash val="solid"/>
            </a:ln>
          </c:spPr>
          <c:marker>
            <c:symbol val="none"/>
          </c:marker>
          <c:val>
            <c:numRef>
              <c:f>'SEP21 Published MOS estimates'!$N$5:$N$35</c:f>
              <c:numCache>
                <c:formatCode>#,##0</c:formatCode>
                <c:ptCount val="31"/>
                <c:pt idx="0">
                  <c:v>186</c:v>
                </c:pt>
                <c:pt idx="1">
                  <c:v>104</c:v>
                </c:pt>
                <c:pt idx="2">
                  <c:v>77</c:v>
                </c:pt>
                <c:pt idx="3">
                  <c:v>70</c:v>
                </c:pt>
                <c:pt idx="4">
                  <c:v>63</c:v>
                </c:pt>
                <c:pt idx="5">
                  <c:v>60</c:v>
                </c:pt>
                <c:pt idx="6">
                  <c:v>59</c:v>
                </c:pt>
                <c:pt idx="7">
                  <c:v>56</c:v>
                </c:pt>
                <c:pt idx="8">
                  <c:v>53</c:v>
                </c:pt>
                <c:pt idx="9">
                  <c:v>51</c:v>
                </c:pt>
                <c:pt idx="10">
                  <c:v>49</c:v>
                </c:pt>
                <c:pt idx="11">
                  <c:v>47</c:v>
                </c:pt>
                <c:pt idx="12">
                  <c:v>40</c:v>
                </c:pt>
                <c:pt idx="13">
                  <c:v>38</c:v>
                </c:pt>
                <c:pt idx="14">
                  <c:v>36</c:v>
                </c:pt>
                <c:pt idx="15">
                  <c:v>34</c:v>
                </c:pt>
                <c:pt idx="16">
                  <c:v>32</c:v>
                </c:pt>
                <c:pt idx="17">
                  <c:v>28</c:v>
                </c:pt>
                <c:pt idx="18">
                  <c:v>22</c:v>
                </c:pt>
                <c:pt idx="19">
                  <c:v>11</c:v>
                </c:pt>
                <c:pt idx="20">
                  <c:v>3</c:v>
                </c:pt>
                <c:pt idx="21">
                  <c:v>-38</c:v>
                </c:pt>
                <c:pt idx="22">
                  <c:v>-115</c:v>
                </c:pt>
                <c:pt idx="23">
                  <c:v>-316</c:v>
                </c:pt>
                <c:pt idx="24">
                  <c:v>-550</c:v>
                </c:pt>
                <c:pt idx="25">
                  <c:v>-1635</c:v>
                </c:pt>
                <c:pt idx="26">
                  <c:v>-2632</c:v>
                </c:pt>
                <c:pt idx="27">
                  <c:v>-3344</c:v>
                </c:pt>
                <c:pt idx="28">
                  <c:v>-5239</c:v>
                </c:pt>
                <c:pt idx="29">
                  <c:v>-17311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5753-48B0-876B-518DDA461ADA}"/>
            </c:ext>
          </c:extLst>
        </c:ser>
        <c:ser>
          <c:idx val="4"/>
          <c:order val="4"/>
          <c:tx>
            <c:strRef>
              <c:f>'SEP21 Published MOS estimates'!$O$4</c:f>
              <c:strCache>
                <c:ptCount val="1"/>
                <c:pt idx="0">
                  <c:v>Brisbane RBP</c:v>
                </c:pt>
              </c:strCache>
            </c:strRef>
          </c:tx>
          <c:marker>
            <c:symbol val="none"/>
          </c:marker>
          <c:val>
            <c:numRef>
              <c:f>'SEP21 Published MOS estimates'!$O$5:$O$35</c:f>
              <c:numCache>
                <c:formatCode>#,##0</c:formatCode>
                <c:ptCount val="31"/>
                <c:pt idx="0">
                  <c:v>5604</c:v>
                </c:pt>
                <c:pt idx="1">
                  <c:v>4911</c:v>
                </c:pt>
                <c:pt idx="2">
                  <c:v>4218</c:v>
                </c:pt>
                <c:pt idx="3">
                  <c:v>3833</c:v>
                </c:pt>
                <c:pt idx="4">
                  <c:v>3233</c:v>
                </c:pt>
                <c:pt idx="5">
                  <c:v>3086</c:v>
                </c:pt>
                <c:pt idx="6">
                  <c:v>2630</c:v>
                </c:pt>
                <c:pt idx="7">
                  <c:v>2241</c:v>
                </c:pt>
                <c:pt idx="8">
                  <c:v>2094</c:v>
                </c:pt>
                <c:pt idx="9">
                  <c:v>1999</c:v>
                </c:pt>
                <c:pt idx="10">
                  <c:v>1921</c:v>
                </c:pt>
                <c:pt idx="11">
                  <c:v>1745</c:v>
                </c:pt>
                <c:pt idx="12">
                  <c:v>1528</c:v>
                </c:pt>
                <c:pt idx="13">
                  <c:v>1385</c:v>
                </c:pt>
                <c:pt idx="14">
                  <c:v>1301</c:v>
                </c:pt>
                <c:pt idx="15">
                  <c:v>1232</c:v>
                </c:pt>
                <c:pt idx="16">
                  <c:v>1112</c:v>
                </c:pt>
                <c:pt idx="17">
                  <c:v>985</c:v>
                </c:pt>
                <c:pt idx="18">
                  <c:v>874</c:v>
                </c:pt>
                <c:pt idx="19">
                  <c:v>665</c:v>
                </c:pt>
                <c:pt idx="20">
                  <c:v>356</c:v>
                </c:pt>
                <c:pt idx="21">
                  <c:v>266</c:v>
                </c:pt>
                <c:pt idx="22">
                  <c:v>111</c:v>
                </c:pt>
                <c:pt idx="23">
                  <c:v>26</c:v>
                </c:pt>
                <c:pt idx="24">
                  <c:v>-220</c:v>
                </c:pt>
                <c:pt idx="25">
                  <c:v>-327</c:v>
                </c:pt>
                <c:pt idx="26">
                  <c:v>-490</c:v>
                </c:pt>
                <c:pt idx="27">
                  <c:v>-782</c:v>
                </c:pt>
                <c:pt idx="28">
                  <c:v>-1232</c:v>
                </c:pt>
                <c:pt idx="29">
                  <c:v>-4096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753-48B0-876B-518DDA461A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64697584"/>
        <c:axId val="664697192"/>
      </c:lineChart>
      <c:catAx>
        <c:axId val="6646975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Day in MOS period</a:t>
                </a:r>
              </a:p>
            </c:rich>
          </c:tx>
          <c:layout>
            <c:manualLayout>
              <c:xMode val="edge"/>
              <c:yMode val="edge"/>
              <c:x val="0.46102443861184023"/>
              <c:y val="0.9374354960015963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64697192"/>
        <c:crosses val="autoZero"/>
        <c:auto val="1"/>
        <c:lblAlgn val="ctr"/>
        <c:lblOffset val="100"/>
        <c:tickLblSkip val="10"/>
        <c:tickMarkSkip val="5"/>
        <c:noMultiLvlLbl val="0"/>
      </c:catAx>
      <c:valAx>
        <c:axId val="664697192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GJ/d</a:t>
                </a:r>
              </a:p>
            </c:rich>
          </c:tx>
          <c:layout>
            <c:manualLayout>
              <c:xMode val="edge"/>
              <c:yMode val="edge"/>
              <c:x val="5.1810090405365994E-2"/>
              <c:y val="0.41317922978925881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64697584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1826281714785653"/>
          <c:y val="0.74157265429540609"/>
          <c:w val="0.66537556138815979"/>
          <c:h val="0.1423462418074933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4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935900538309461"/>
          <c:y val="3.5082064852177179E-2"/>
          <c:w val="0.81673617739469584"/>
          <c:h val="0.84167233388328633"/>
        </c:manualLayout>
      </c:layout>
      <c:lineChart>
        <c:grouping val="standard"/>
        <c:varyColors val="0"/>
        <c:ser>
          <c:idx val="0"/>
          <c:order val="0"/>
          <c:tx>
            <c:strRef>
              <c:f>'OCT21 Published MOS estimates'!$C$19</c:f>
              <c:strCache>
                <c:ptCount val="1"/>
                <c:pt idx="0">
                  <c:v>25%</c:v>
                </c:pt>
              </c:strCache>
            </c:strRef>
          </c:tx>
          <c:spPr>
            <a:ln w="28575">
              <a:noFill/>
            </a:ln>
          </c:spPr>
          <c:marker>
            <c:symbol val="none"/>
          </c:marker>
          <c:cat>
            <c:strRef>
              <c:f>'OCT21 Published MOS estimates'!$D$4:$H$4</c:f>
              <c:strCache>
                <c:ptCount val="5"/>
                <c:pt idx="0">
                  <c:v>Sydney MSP</c:v>
                </c:pt>
                <c:pt idx="1">
                  <c:v>Sydney EGP</c:v>
                </c:pt>
                <c:pt idx="2">
                  <c:v>Adelaide MAP</c:v>
                </c:pt>
                <c:pt idx="3">
                  <c:v>Adelaide SEAGas</c:v>
                </c:pt>
                <c:pt idx="4">
                  <c:v>Brisbane RBP</c:v>
                </c:pt>
              </c:strCache>
            </c:strRef>
          </c:cat>
          <c:val>
            <c:numRef>
              <c:f>'OCT21 Published MOS estimates'!$D$19:$H$19</c:f>
              <c:numCache>
                <c:formatCode>#,##0</c:formatCode>
                <c:ptCount val="5"/>
                <c:pt idx="0">
                  <c:v>-6299</c:v>
                </c:pt>
                <c:pt idx="1">
                  <c:v>1683.4667749999999</c:v>
                </c:pt>
                <c:pt idx="2">
                  <c:v>-1772.5</c:v>
                </c:pt>
                <c:pt idx="3">
                  <c:v>-100.5</c:v>
                </c:pt>
                <c:pt idx="4">
                  <c:v>62.5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4AF-47D2-8222-FBDCFB7C1040}"/>
            </c:ext>
          </c:extLst>
        </c:ser>
        <c:ser>
          <c:idx val="1"/>
          <c:order val="1"/>
          <c:tx>
            <c:strRef>
              <c:f>'OCT21 Published MOS estimates'!$C$20</c:f>
              <c:strCache>
                <c:ptCount val="1"/>
                <c:pt idx="0">
                  <c:v>5%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33CCCC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strRef>
              <c:f>'OCT21 Published MOS estimates'!$D$4:$H$4</c:f>
              <c:strCache>
                <c:ptCount val="5"/>
                <c:pt idx="0">
                  <c:v>Sydney MSP</c:v>
                </c:pt>
                <c:pt idx="1">
                  <c:v>Sydney EGP</c:v>
                </c:pt>
                <c:pt idx="2">
                  <c:v>Adelaide MAP</c:v>
                </c:pt>
                <c:pt idx="3">
                  <c:v>Adelaide SEAGas</c:v>
                </c:pt>
                <c:pt idx="4">
                  <c:v>Brisbane RBP</c:v>
                </c:pt>
              </c:strCache>
            </c:strRef>
          </c:cat>
          <c:val>
            <c:numRef>
              <c:f>'OCT21 Published MOS estimates'!$D$20:$H$20</c:f>
              <c:numCache>
                <c:formatCode>#,##0</c:formatCode>
                <c:ptCount val="5"/>
                <c:pt idx="0">
                  <c:v>-12687.5</c:v>
                </c:pt>
                <c:pt idx="1">
                  <c:v>-1173.6101349999999</c:v>
                </c:pt>
                <c:pt idx="2">
                  <c:v>-3729.5</c:v>
                </c:pt>
                <c:pt idx="3">
                  <c:v>-2529</c:v>
                </c:pt>
                <c:pt idx="4">
                  <c:v>-1918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4AF-47D2-8222-FBDCFB7C1040}"/>
            </c:ext>
          </c:extLst>
        </c:ser>
        <c:ser>
          <c:idx val="2"/>
          <c:order val="2"/>
          <c:tx>
            <c:strRef>
              <c:f>'OCT21 Published MOS estimates'!$C$21</c:f>
              <c:strCache>
                <c:ptCount val="1"/>
                <c:pt idx="0">
                  <c:v>Minimum</c:v>
                </c:pt>
              </c:strCache>
            </c:strRef>
          </c:tx>
          <c:spPr>
            <a:ln w="28575">
              <a:noFill/>
            </a:ln>
          </c:spPr>
          <c:marker>
            <c:symbol val="dash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strRef>
              <c:f>'OCT21 Published MOS estimates'!$D$4:$H$4</c:f>
              <c:strCache>
                <c:ptCount val="5"/>
                <c:pt idx="0">
                  <c:v>Sydney MSP</c:v>
                </c:pt>
                <c:pt idx="1">
                  <c:v>Sydney EGP</c:v>
                </c:pt>
                <c:pt idx="2">
                  <c:v>Adelaide MAP</c:v>
                </c:pt>
                <c:pt idx="3">
                  <c:v>Adelaide SEAGas</c:v>
                </c:pt>
                <c:pt idx="4">
                  <c:v>Brisbane RBP</c:v>
                </c:pt>
              </c:strCache>
            </c:strRef>
          </c:cat>
          <c:val>
            <c:numRef>
              <c:f>'OCT21 Published MOS estimates'!$D$21:$H$21</c:f>
              <c:numCache>
                <c:formatCode>#,##0</c:formatCode>
                <c:ptCount val="5"/>
                <c:pt idx="0">
                  <c:v>-27473</c:v>
                </c:pt>
                <c:pt idx="1">
                  <c:v>-10262.878919999999</c:v>
                </c:pt>
                <c:pt idx="2">
                  <c:v>-5408</c:v>
                </c:pt>
                <c:pt idx="3">
                  <c:v>-14708</c:v>
                </c:pt>
                <c:pt idx="4">
                  <c:v>-11027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4AF-47D2-8222-FBDCFB7C1040}"/>
            </c:ext>
          </c:extLst>
        </c:ser>
        <c:ser>
          <c:idx val="3"/>
          <c:order val="3"/>
          <c:tx>
            <c:strRef>
              <c:f>'OCT21 Published MOS estimates'!$C$22</c:f>
              <c:strCache>
                <c:ptCount val="1"/>
                <c:pt idx="0">
                  <c:v>Mean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FF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strRef>
              <c:f>'OCT21 Published MOS estimates'!$D$4:$H$4</c:f>
              <c:strCache>
                <c:ptCount val="5"/>
                <c:pt idx="0">
                  <c:v>Sydney MSP</c:v>
                </c:pt>
                <c:pt idx="1">
                  <c:v>Sydney EGP</c:v>
                </c:pt>
                <c:pt idx="2">
                  <c:v>Adelaide MAP</c:v>
                </c:pt>
                <c:pt idx="3">
                  <c:v>Adelaide SEAGas</c:v>
                </c:pt>
                <c:pt idx="4">
                  <c:v>Brisbane RBP</c:v>
                </c:pt>
              </c:strCache>
            </c:strRef>
          </c:cat>
          <c:val>
            <c:numRef>
              <c:f>'OCT21 Published MOS estimates'!$D$22:$H$22</c:f>
              <c:numCache>
                <c:formatCode>#,##0</c:formatCode>
                <c:ptCount val="5"/>
                <c:pt idx="0">
                  <c:v>-1570.6129032258063</c:v>
                </c:pt>
                <c:pt idx="1">
                  <c:v>2541.5319422580633</c:v>
                </c:pt>
                <c:pt idx="2">
                  <c:v>405.22580645161293</c:v>
                </c:pt>
                <c:pt idx="3">
                  <c:v>-660.12903225806451</c:v>
                </c:pt>
                <c:pt idx="4">
                  <c:v>2278.7096774193546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4AF-47D2-8222-FBDCFB7C1040}"/>
            </c:ext>
          </c:extLst>
        </c:ser>
        <c:ser>
          <c:idx val="4"/>
          <c:order val="4"/>
          <c:tx>
            <c:strRef>
              <c:f>'OCT21 Published MOS estimates'!$C$26</c:f>
              <c:strCache>
                <c:ptCount val="1"/>
                <c:pt idx="0">
                  <c:v>Median</c:v>
                </c:pt>
              </c:strCache>
            </c:strRef>
          </c:tx>
          <c:spPr>
            <a:ln w="28575">
              <a:noFill/>
            </a:ln>
          </c:spPr>
          <c:marker>
            <c:symbol val="dash"/>
            <c:size val="20"/>
            <c:spPr>
              <a:noFill/>
              <a:ln>
                <a:solidFill>
                  <a:srgbClr val="FF6600"/>
                </a:solidFill>
                <a:prstDash val="solid"/>
              </a:ln>
            </c:spPr>
          </c:marker>
          <c:cat>
            <c:strRef>
              <c:f>'OCT21 Published MOS estimates'!$D$4:$H$4</c:f>
              <c:strCache>
                <c:ptCount val="5"/>
                <c:pt idx="0">
                  <c:v>Sydney MSP</c:v>
                </c:pt>
                <c:pt idx="1">
                  <c:v>Sydney EGP</c:v>
                </c:pt>
                <c:pt idx="2">
                  <c:v>Adelaide MAP</c:v>
                </c:pt>
                <c:pt idx="3">
                  <c:v>Adelaide SEAGas</c:v>
                </c:pt>
                <c:pt idx="4">
                  <c:v>Brisbane RBP</c:v>
                </c:pt>
              </c:strCache>
            </c:strRef>
          </c:cat>
          <c:val>
            <c:numRef>
              <c:f>'OCT21 Published MOS estimates'!$D$26:$H$26</c:f>
              <c:numCache>
                <c:formatCode>#,##0</c:formatCode>
                <c:ptCount val="5"/>
                <c:pt idx="0">
                  <c:v>-1890</c:v>
                </c:pt>
                <c:pt idx="1">
                  <c:v>2850.8816200000001</c:v>
                </c:pt>
                <c:pt idx="2">
                  <c:v>-94</c:v>
                </c:pt>
                <c:pt idx="3">
                  <c:v>38</c:v>
                </c:pt>
                <c:pt idx="4">
                  <c:v>1255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4AF-47D2-8222-FBDCFB7C1040}"/>
            </c:ext>
          </c:extLst>
        </c:ser>
        <c:ser>
          <c:idx val="5"/>
          <c:order val="5"/>
          <c:tx>
            <c:strRef>
              <c:f>'OCT21 Published MOS estimates'!$C$15</c:f>
              <c:strCache>
                <c:ptCount val="1"/>
                <c:pt idx="0">
                  <c:v>Maximum</c:v>
                </c:pt>
              </c:strCache>
            </c:strRef>
          </c:tx>
          <c:spPr>
            <a:ln w="28575">
              <a:noFill/>
            </a:ln>
          </c:spPr>
          <c:marker>
            <c:symbol val="dash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strRef>
              <c:f>'OCT21 Published MOS estimates'!$D$4:$H$4</c:f>
              <c:strCache>
                <c:ptCount val="5"/>
                <c:pt idx="0">
                  <c:v>Sydney MSP</c:v>
                </c:pt>
                <c:pt idx="1">
                  <c:v>Sydney EGP</c:v>
                </c:pt>
                <c:pt idx="2">
                  <c:v>Adelaide MAP</c:v>
                </c:pt>
                <c:pt idx="3">
                  <c:v>Adelaide SEAGas</c:v>
                </c:pt>
                <c:pt idx="4">
                  <c:v>Brisbane RBP</c:v>
                </c:pt>
              </c:strCache>
            </c:strRef>
          </c:cat>
          <c:val>
            <c:numRef>
              <c:f>'OCT21 Published MOS estimates'!$D$15:$H$15</c:f>
              <c:numCache>
                <c:formatCode>#,##0</c:formatCode>
                <c:ptCount val="5"/>
                <c:pt idx="0">
                  <c:v>23404</c:v>
                </c:pt>
                <c:pt idx="1">
                  <c:v>8422.9362099999998</c:v>
                </c:pt>
                <c:pt idx="2">
                  <c:v>10597</c:v>
                </c:pt>
                <c:pt idx="3">
                  <c:v>534</c:v>
                </c:pt>
                <c:pt idx="4">
                  <c:v>40375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4AF-47D2-8222-FBDCFB7C1040}"/>
            </c:ext>
          </c:extLst>
        </c:ser>
        <c:ser>
          <c:idx val="10"/>
          <c:order val="6"/>
          <c:tx>
            <c:strRef>
              <c:f>'OCT21 Published MOS estimates'!$C$16</c:f>
              <c:strCache>
                <c:ptCount val="1"/>
                <c:pt idx="0">
                  <c:v>95%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00FF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strRef>
              <c:f>'OCT21 Published MOS estimates'!$D$4:$H$4</c:f>
              <c:strCache>
                <c:ptCount val="5"/>
                <c:pt idx="0">
                  <c:v>Sydney MSP</c:v>
                </c:pt>
                <c:pt idx="1">
                  <c:v>Sydney EGP</c:v>
                </c:pt>
                <c:pt idx="2">
                  <c:v>Adelaide MAP</c:v>
                </c:pt>
                <c:pt idx="3">
                  <c:v>Adelaide SEAGas</c:v>
                </c:pt>
                <c:pt idx="4">
                  <c:v>Brisbane RBP</c:v>
                </c:pt>
              </c:strCache>
            </c:strRef>
          </c:cat>
          <c:val>
            <c:numRef>
              <c:f>'OCT21 Published MOS estimates'!$D$16:$H$16</c:f>
              <c:numCache>
                <c:formatCode>#,##0</c:formatCode>
                <c:ptCount val="5"/>
                <c:pt idx="0">
                  <c:v>13497.5</c:v>
                </c:pt>
                <c:pt idx="1">
                  <c:v>6159.9107599999998</c:v>
                </c:pt>
                <c:pt idx="2">
                  <c:v>6546.5</c:v>
                </c:pt>
                <c:pt idx="3">
                  <c:v>120</c:v>
                </c:pt>
                <c:pt idx="4">
                  <c:v>5034.5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4AF-47D2-8222-FBDCFB7C1040}"/>
            </c:ext>
          </c:extLst>
        </c:ser>
        <c:ser>
          <c:idx val="11"/>
          <c:order val="7"/>
          <c:tx>
            <c:strRef>
              <c:f>'OCT21 Published MOS estimates'!$C$17</c:f>
              <c:strCache>
                <c:ptCount val="1"/>
                <c:pt idx="0">
                  <c:v>75%</c:v>
                </c:pt>
              </c:strCache>
            </c:strRef>
          </c:tx>
          <c:spPr>
            <a:ln w="28575">
              <a:noFill/>
            </a:ln>
          </c:spPr>
          <c:marker>
            <c:symbol val="none"/>
          </c:marker>
          <c:cat>
            <c:strRef>
              <c:f>'OCT21 Published MOS estimates'!$D$4:$H$4</c:f>
              <c:strCache>
                <c:ptCount val="5"/>
                <c:pt idx="0">
                  <c:v>Sydney MSP</c:v>
                </c:pt>
                <c:pt idx="1">
                  <c:v>Sydney EGP</c:v>
                </c:pt>
                <c:pt idx="2">
                  <c:v>Adelaide MAP</c:v>
                </c:pt>
                <c:pt idx="3">
                  <c:v>Adelaide SEAGas</c:v>
                </c:pt>
                <c:pt idx="4">
                  <c:v>Brisbane RBP</c:v>
                </c:pt>
              </c:strCache>
            </c:strRef>
          </c:cat>
          <c:val>
            <c:numRef>
              <c:f>'OCT21 Published MOS estimates'!$D$17:$H$17</c:f>
              <c:numCache>
                <c:formatCode>#,##0</c:formatCode>
                <c:ptCount val="5"/>
                <c:pt idx="0">
                  <c:v>1932</c:v>
                </c:pt>
                <c:pt idx="1">
                  <c:v>4066.7131850000001</c:v>
                </c:pt>
                <c:pt idx="2">
                  <c:v>1700</c:v>
                </c:pt>
                <c:pt idx="3">
                  <c:v>66.5</c:v>
                </c:pt>
                <c:pt idx="4">
                  <c:v>2802.5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4AF-47D2-8222-FBDCFB7C10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3175">
              <a:solidFill>
                <a:srgbClr val="000000"/>
              </a:solidFill>
              <a:prstDash val="solid"/>
            </a:ln>
          </c:spPr>
        </c:hiLowLines>
        <c:upDownBars>
          <c:gapWidth val="150"/>
          <c:upBars>
            <c:spPr>
              <a:solidFill>
                <a:srgbClr val="FFFFFF"/>
              </a:solidFill>
              <a:ln w="3175">
                <a:solidFill>
                  <a:srgbClr val="000000"/>
                </a:solidFill>
                <a:prstDash val="solid"/>
              </a:ln>
            </c:spPr>
          </c:upBars>
          <c:downBars>
            <c:spPr>
              <a:solidFill>
                <a:srgbClr val="000000"/>
              </a:solidFill>
              <a:ln w="3175">
                <a:solidFill>
                  <a:srgbClr val="000000"/>
                </a:solidFill>
                <a:prstDash val="solid"/>
              </a:ln>
            </c:spPr>
          </c:downBars>
        </c:upDownBars>
        <c:smooth val="0"/>
        <c:axId val="664698760"/>
        <c:axId val="664698368"/>
      </c:lineChart>
      <c:catAx>
        <c:axId val="6646987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646983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64698368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GJ/d</a:t>
                </a:r>
              </a:p>
            </c:rich>
          </c:tx>
          <c:layout>
            <c:manualLayout>
              <c:xMode val="edge"/>
              <c:yMode val="edge"/>
              <c:x val="6.3739759802751931E-3"/>
              <c:y val="0.39095946340040827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64698760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3666178091374943"/>
          <c:y val="0.72764654418197727"/>
          <c:w val="0.457570303712036"/>
          <c:h val="0.146452901720618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4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318423256413844"/>
          <c:y val="3.6007985958224513E-2"/>
          <c:w val="0.80786945788199216"/>
          <c:h val="0.89810635076692946"/>
        </c:manualLayout>
      </c:layout>
      <c:lineChart>
        <c:grouping val="standard"/>
        <c:varyColors val="0"/>
        <c:ser>
          <c:idx val="0"/>
          <c:order val="0"/>
          <c:tx>
            <c:strRef>
              <c:f>'OCT21 Published MOS estimates'!$K$4</c:f>
              <c:strCache>
                <c:ptCount val="1"/>
                <c:pt idx="0">
                  <c:v>Sydney MSP</c:v>
                </c:pt>
              </c:strCache>
            </c:strRef>
          </c:tx>
          <c:spPr>
            <a:ln w="25400">
              <a:solidFill>
                <a:srgbClr val="00FFFF"/>
              </a:solidFill>
              <a:prstDash val="solid"/>
            </a:ln>
          </c:spPr>
          <c:marker>
            <c:symbol val="none"/>
          </c:marker>
          <c:val>
            <c:numRef>
              <c:f>'OCT21 Published MOS estimates'!$K$5:$K$35</c:f>
              <c:numCache>
                <c:formatCode>#,##0</c:formatCode>
                <c:ptCount val="31"/>
                <c:pt idx="0">
                  <c:v>23404</c:v>
                </c:pt>
                <c:pt idx="1">
                  <c:v>16154</c:v>
                </c:pt>
                <c:pt idx="2">
                  <c:v>10841</c:v>
                </c:pt>
                <c:pt idx="3">
                  <c:v>8300</c:v>
                </c:pt>
                <c:pt idx="4">
                  <c:v>5449</c:v>
                </c:pt>
                <c:pt idx="5">
                  <c:v>4964</c:v>
                </c:pt>
                <c:pt idx="6">
                  <c:v>3515</c:v>
                </c:pt>
                <c:pt idx="7">
                  <c:v>2316</c:v>
                </c:pt>
                <c:pt idx="8">
                  <c:v>1548</c:v>
                </c:pt>
                <c:pt idx="9">
                  <c:v>1247</c:v>
                </c:pt>
                <c:pt idx="10">
                  <c:v>614</c:v>
                </c:pt>
                <c:pt idx="11">
                  <c:v>122</c:v>
                </c:pt>
                <c:pt idx="12">
                  <c:v>-315</c:v>
                </c:pt>
                <c:pt idx="13">
                  <c:v>-952</c:v>
                </c:pt>
                <c:pt idx="14">
                  <c:v>-1539</c:v>
                </c:pt>
                <c:pt idx="15">
                  <c:v>-1890</c:v>
                </c:pt>
                <c:pt idx="16">
                  <c:v>-2520</c:v>
                </c:pt>
                <c:pt idx="17">
                  <c:v>-2703</c:v>
                </c:pt>
                <c:pt idx="18">
                  <c:v>-3118</c:v>
                </c:pt>
                <c:pt idx="19">
                  <c:v>-3464</c:v>
                </c:pt>
                <c:pt idx="20">
                  <c:v>-3966</c:v>
                </c:pt>
                <c:pt idx="21">
                  <c:v>-5270</c:v>
                </c:pt>
                <c:pt idx="22">
                  <c:v>-5853</c:v>
                </c:pt>
                <c:pt idx="23">
                  <c:v>-6745</c:v>
                </c:pt>
                <c:pt idx="24">
                  <c:v>-7708</c:v>
                </c:pt>
                <c:pt idx="25">
                  <c:v>-8313</c:v>
                </c:pt>
                <c:pt idx="26">
                  <c:v>-9298</c:v>
                </c:pt>
                <c:pt idx="27">
                  <c:v>-10661</c:v>
                </c:pt>
                <c:pt idx="28">
                  <c:v>-11875</c:v>
                </c:pt>
                <c:pt idx="29">
                  <c:v>-13500</c:v>
                </c:pt>
                <c:pt idx="30">
                  <c:v>-27473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9B9C-4EB0-B9ED-F1DAC3DE3B62}"/>
            </c:ext>
          </c:extLst>
        </c:ser>
        <c:ser>
          <c:idx val="1"/>
          <c:order val="1"/>
          <c:tx>
            <c:strRef>
              <c:f>'OCT21 Published MOS estimates'!$L$4</c:f>
              <c:strCache>
                <c:ptCount val="1"/>
                <c:pt idx="0">
                  <c:v>Sydney EGP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val>
            <c:numRef>
              <c:f>'OCT21 Published MOS estimates'!$L$5:$L$35</c:f>
              <c:numCache>
                <c:formatCode>#,##0</c:formatCode>
                <c:ptCount val="31"/>
                <c:pt idx="0">
                  <c:v>8422.9362099999998</c:v>
                </c:pt>
                <c:pt idx="1">
                  <c:v>6621.3144499999999</c:v>
                </c:pt>
                <c:pt idx="2">
                  <c:v>5698.5070699999997</c:v>
                </c:pt>
                <c:pt idx="3">
                  <c:v>5465.7299499999999</c:v>
                </c:pt>
                <c:pt idx="4">
                  <c:v>4991.51008</c:v>
                </c:pt>
                <c:pt idx="5">
                  <c:v>4612.99982</c:v>
                </c:pt>
                <c:pt idx="6">
                  <c:v>4263.2714800000003</c:v>
                </c:pt>
                <c:pt idx="7">
                  <c:v>4107.0001400000001</c:v>
                </c:pt>
                <c:pt idx="8">
                  <c:v>4026.42623</c:v>
                </c:pt>
                <c:pt idx="9">
                  <c:v>3782.2126699999999</c:v>
                </c:pt>
                <c:pt idx="10">
                  <c:v>3696.00038</c:v>
                </c:pt>
                <c:pt idx="11">
                  <c:v>3405.1933399999998</c:v>
                </c:pt>
                <c:pt idx="12">
                  <c:v>3334.6733399999998</c:v>
                </c:pt>
                <c:pt idx="13">
                  <c:v>3163.99926</c:v>
                </c:pt>
                <c:pt idx="14">
                  <c:v>2944.7149199999999</c:v>
                </c:pt>
                <c:pt idx="15">
                  <c:v>2850.8816200000001</c:v>
                </c:pt>
                <c:pt idx="16">
                  <c:v>2709.7034800000001</c:v>
                </c:pt>
                <c:pt idx="17">
                  <c:v>2526.77637</c:v>
                </c:pt>
                <c:pt idx="18">
                  <c:v>2403.6262299999999</c:v>
                </c:pt>
                <c:pt idx="19">
                  <c:v>2211.8572199999999</c:v>
                </c:pt>
                <c:pt idx="20">
                  <c:v>2122.9998099999998</c:v>
                </c:pt>
                <c:pt idx="21">
                  <c:v>2055.8747199999998</c:v>
                </c:pt>
                <c:pt idx="22">
                  <c:v>1812.20524</c:v>
                </c:pt>
                <c:pt idx="23">
                  <c:v>1554.72831</c:v>
                </c:pt>
                <c:pt idx="24">
                  <c:v>1038.99956</c:v>
                </c:pt>
                <c:pt idx="25">
                  <c:v>788.11330999999996</c:v>
                </c:pt>
                <c:pt idx="26">
                  <c:v>598.00021000000004</c:v>
                </c:pt>
                <c:pt idx="27">
                  <c:v>187.33398</c:v>
                </c:pt>
                <c:pt idx="28">
                  <c:v>-622.22068999999999</c:v>
                </c:pt>
                <c:pt idx="29">
                  <c:v>-1724.9995799999999</c:v>
                </c:pt>
                <c:pt idx="30">
                  <c:v>-10262.878919999999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9B9C-4EB0-B9ED-F1DAC3DE3B62}"/>
            </c:ext>
          </c:extLst>
        </c:ser>
        <c:ser>
          <c:idx val="2"/>
          <c:order val="2"/>
          <c:tx>
            <c:strRef>
              <c:f>'OCT21 Published MOS estimates'!$M$4</c:f>
              <c:strCache>
                <c:ptCount val="1"/>
                <c:pt idx="0">
                  <c:v>Adelaide MAP</c:v>
                </c:pt>
              </c:strCache>
            </c:strRef>
          </c:tx>
          <c:spPr>
            <a:ln w="25400">
              <a:solidFill>
                <a:srgbClr val="FFC322"/>
              </a:solidFill>
              <a:prstDash val="solid"/>
            </a:ln>
          </c:spPr>
          <c:marker>
            <c:symbol val="none"/>
          </c:marker>
          <c:val>
            <c:numRef>
              <c:f>'OCT21 Published MOS estimates'!$M$5:$M$35</c:f>
              <c:numCache>
                <c:formatCode>#,##0</c:formatCode>
                <c:ptCount val="31"/>
                <c:pt idx="0">
                  <c:v>10597</c:v>
                </c:pt>
                <c:pt idx="1">
                  <c:v>7447</c:v>
                </c:pt>
                <c:pt idx="2">
                  <c:v>5646</c:v>
                </c:pt>
                <c:pt idx="3">
                  <c:v>3996</c:v>
                </c:pt>
                <c:pt idx="4">
                  <c:v>3516</c:v>
                </c:pt>
                <c:pt idx="5">
                  <c:v>3034</c:v>
                </c:pt>
                <c:pt idx="6">
                  <c:v>2526</c:v>
                </c:pt>
                <c:pt idx="7">
                  <c:v>1886</c:v>
                </c:pt>
                <c:pt idx="8">
                  <c:v>1514</c:v>
                </c:pt>
                <c:pt idx="9">
                  <c:v>1230</c:v>
                </c:pt>
                <c:pt idx="10">
                  <c:v>1039</c:v>
                </c:pt>
                <c:pt idx="11">
                  <c:v>680</c:v>
                </c:pt>
                <c:pt idx="12">
                  <c:v>554</c:v>
                </c:pt>
                <c:pt idx="13">
                  <c:v>346</c:v>
                </c:pt>
                <c:pt idx="14">
                  <c:v>118</c:v>
                </c:pt>
                <c:pt idx="15">
                  <c:v>-94</c:v>
                </c:pt>
                <c:pt idx="16">
                  <c:v>-196</c:v>
                </c:pt>
                <c:pt idx="17">
                  <c:v>-455</c:v>
                </c:pt>
                <c:pt idx="18">
                  <c:v>-636</c:v>
                </c:pt>
                <c:pt idx="19">
                  <c:v>-905</c:v>
                </c:pt>
                <c:pt idx="20">
                  <c:v>-1276</c:v>
                </c:pt>
                <c:pt idx="21">
                  <c:v>-1359</c:v>
                </c:pt>
                <c:pt idx="22">
                  <c:v>-1676</c:v>
                </c:pt>
                <c:pt idx="23">
                  <c:v>-1869</c:v>
                </c:pt>
                <c:pt idx="24">
                  <c:v>-2112</c:v>
                </c:pt>
                <c:pt idx="25">
                  <c:v>-2256</c:v>
                </c:pt>
                <c:pt idx="26">
                  <c:v>-2646</c:v>
                </c:pt>
                <c:pt idx="27">
                  <c:v>-3220</c:v>
                </c:pt>
                <c:pt idx="28">
                  <c:v>-3598</c:v>
                </c:pt>
                <c:pt idx="29">
                  <c:v>-3861</c:v>
                </c:pt>
                <c:pt idx="30">
                  <c:v>-5408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9B9C-4EB0-B9ED-F1DAC3DE3B62}"/>
            </c:ext>
          </c:extLst>
        </c:ser>
        <c:ser>
          <c:idx val="3"/>
          <c:order val="3"/>
          <c:tx>
            <c:strRef>
              <c:f>'OCT21 Published MOS estimates'!$N$4</c:f>
              <c:strCache>
                <c:ptCount val="1"/>
                <c:pt idx="0">
                  <c:v>Adelaide SEAGas</c:v>
                </c:pt>
              </c:strCache>
            </c:strRef>
          </c:tx>
          <c:spPr>
            <a:ln w="25400">
              <a:solidFill>
                <a:srgbClr val="FF6600"/>
              </a:solidFill>
              <a:prstDash val="solid"/>
            </a:ln>
          </c:spPr>
          <c:marker>
            <c:symbol val="none"/>
          </c:marker>
          <c:val>
            <c:numRef>
              <c:f>'OCT21 Published MOS estimates'!$N$5:$N$35</c:f>
              <c:numCache>
                <c:formatCode>#,##0</c:formatCode>
                <c:ptCount val="31"/>
                <c:pt idx="0">
                  <c:v>534</c:v>
                </c:pt>
                <c:pt idx="1">
                  <c:v>133</c:v>
                </c:pt>
                <c:pt idx="2">
                  <c:v>107</c:v>
                </c:pt>
                <c:pt idx="3">
                  <c:v>97</c:v>
                </c:pt>
                <c:pt idx="4">
                  <c:v>83</c:v>
                </c:pt>
                <c:pt idx="5">
                  <c:v>78</c:v>
                </c:pt>
                <c:pt idx="6">
                  <c:v>74</c:v>
                </c:pt>
                <c:pt idx="7">
                  <c:v>68</c:v>
                </c:pt>
                <c:pt idx="8">
                  <c:v>65</c:v>
                </c:pt>
                <c:pt idx="9">
                  <c:v>64</c:v>
                </c:pt>
                <c:pt idx="10">
                  <c:v>62</c:v>
                </c:pt>
                <c:pt idx="11">
                  <c:v>56</c:v>
                </c:pt>
                <c:pt idx="12">
                  <c:v>51</c:v>
                </c:pt>
                <c:pt idx="13">
                  <c:v>48</c:v>
                </c:pt>
                <c:pt idx="14">
                  <c:v>44</c:v>
                </c:pt>
                <c:pt idx="15">
                  <c:v>38</c:v>
                </c:pt>
                <c:pt idx="16">
                  <c:v>38</c:v>
                </c:pt>
                <c:pt idx="17">
                  <c:v>34</c:v>
                </c:pt>
                <c:pt idx="18">
                  <c:v>29</c:v>
                </c:pt>
                <c:pt idx="19">
                  <c:v>26</c:v>
                </c:pt>
                <c:pt idx="20">
                  <c:v>19</c:v>
                </c:pt>
                <c:pt idx="21">
                  <c:v>0</c:v>
                </c:pt>
                <c:pt idx="22">
                  <c:v>-66</c:v>
                </c:pt>
                <c:pt idx="23">
                  <c:v>-135</c:v>
                </c:pt>
                <c:pt idx="24">
                  <c:v>-188</c:v>
                </c:pt>
                <c:pt idx="25">
                  <c:v>-320</c:v>
                </c:pt>
                <c:pt idx="26">
                  <c:v>-561</c:v>
                </c:pt>
                <c:pt idx="27">
                  <c:v>-1176</c:v>
                </c:pt>
                <c:pt idx="28">
                  <c:v>-2078</c:v>
                </c:pt>
                <c:pt idx="29">
                  <c:v>-2980</c:v>
                </c:pt>
                <c:pt idx="30">
                  <c:v>-14708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9B9C-4EB0-B9ED-F1DAC3DE3B62}"/>
            </c:ext>
          </c:extLst>
        </c:ser>
        <c:ser>
          <c:idx val="4"/>
          <c:order val="4"/>
          <c:tx>
            <c:strRef>
              <c:f>'OCT21 Published MOS estimates'!$O$4</c:f>
              <c:strCache>
                <c:ptCount val="1"/>
                <c:pt idx="0">
                  <c:v>Brisbane RBP</c:v>
                </c:pt>
              </c:strCache>
            </c:strRef>
          </c:tx>
          <c:marker>
            <c:symbol val="none"/>
          </c:marker>
          <c:val>
            <c:numRef>
              <c:f>'OCT21 Published MOS estimates'!$O$5:$O$35</c:f>
              <c:numCache>
                <c:formatCode>#,##0</c:formatCode>
                <c:ptCount val="31"/>
                <c:pt idx="0">
                  <c:v>40375</c:v>
                </c:pt>
                <c:pt idx="1">
                  <c:v>5258</c:v>
                </c:pt>
                <c:pt idx="2">
                  <c:v>4811</c:v>
                </c:pt>
                <c:pt idx="3">
                  <c:v>4400</c:v>
                </c:pt>
                <c:pt idx="4">
                  <c:v>3971</c:v>
                </c:pt>
                <c:pt idx="5">
                  <c:v>3613</c:v>
                </c:pt>
                <c:pt idx="6">
                  <c:v>3380</c:v>
                </c:pt>
                <c:pt idx="7">
                  <c:v>2993</c:v>
                </c:pt>
                <c:pt idx="8">
                  <c:v>2612</c:v>
                </c:pt>
                <c:pt idx="9">
                  <c:v>2382</c:v>
                </c:pt>
                <c:pt idx="10">
                  <c:v>2213</c:v>
                </c:pt>
                <c:pt idx="11">
                  <c:v>1883</c:v>
                </c:pt>
                <c:pt idx="12">
                  <c:v>1621</c:v>
                </c:pt>
                <c:pt idx="13">
                  <c:v>1561</c:v>
                </c:pt>
                <c:pt idx="14">
                  <c:v>1446</c:v>
                </c:pt>
                <c:pt idx="15">
                  <c:v>1255</c:v>
                </c:pt>
                <c:pt idx="16">
                  <c:v>1133</c:v>
                </c:pt>
                <c:pt idx="17">
                  <c:v>975</c:v>
                </c:pt>
                <c:pt idx="18">
                  <c:v>908</c:v>
                </c:pt>
                <c:pt idx="19">
                  <c:v>711</c:v>
                </c:pt>
                <c:pt idx="20">
                  <c:v>518</c:v>
                </c:pt>
                <c:pt idx="21">
                  <c:v>302</c:v>
                </c:pt>
                <c:pt idx="22">
                  <c:v>230</c:v>
                </c:pt>
                <c:pt idx="23">
                  <c:v>-105</c:v>
                </c:pt>
                <c:pt idx="24">
                  <c:v>-264</c:v>
                </c:pt>
                <c:pt idx="25">
                  <c:v>-569</c:v>
                </c:pt>
                <c:pt idx="26">
                  <c:v>-903</c:v>
                </c:pt>
                <c:pt idx="27">
                  <c:v>-1207</c:v>
                </c:pt>
                <c:pt idx="28">
                  <c:v>-1653</c:v>
                </c:pt>
                <c:pt idx="29">
                  <c:v>-2183</c:v>
                </c:pt>
                <c:pt idx="30">
                  <c:v>-11027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B9C-4EB0-B9ED-F1DAC3DE3B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64700328"/>
        <c:axId val="664699936"/>
      </c:lineChart>
      <c:catAx>
        <c:axId val="664700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Day in MOS period</a:t>
                </a:r>
              </a:p>
            </c:rich>
          </c:tx>
          <c:layout>
            <c:manualLayout>
              <c:xMode val="edge"/>
              <c:yMode val="edge"/>
              <c:x val="0.46102452710652547"/>
              <c:y val="0.937435518507400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64699936"/>
        <c:crosses val="autoZero"/>
        <c:auto val="1"/>
        <c:lblAlgn val="ctr"/>
        <c:lblOffset val="100"/>
        <c:tickLblSkip val="10"/>
        <c:tickMarkSkip val="5"/>
        <c:noMultiLvlLbl val="0"/>
      </c:catAx>
      <c:valAx>
        <c:axId val="664699936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GJ/d</a:t>
                </a:r>
              </a:p>
            </c:rich>
          </c:tx>
          <c:layout>
            <c:manualLayout>
              <c:xMode val="edge"/>
              <c:yMode val="edge"/>
              <c:x val="8.5091410987419673E-3"/>
              <c:y val="0.4131790857521109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64700328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1826273870938545"/>
          <c:y val="0.74157280193348263"/>
          <c:w val="0.66537559960177406"/>
          <c:h val="0.1423461949954203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4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935900538309461"/>
          <c:y val="3.5082064852177179E-2"/>
          <c:w val="0.81673617739469584"/>
          <c:h val="0.84167233388328633"/>
        </c:manualLayout>
      </c:layout>
      <c:lineChart>
        <c:grouping val="standard"/>
        <c:varyColors val="0"/>
        <c:ser>
          <c:idx val="0"/>
          <c:order val="0"/>
          <c:tx>
            <c:strRef>
              <c:f>'NOV21 Published MOS estimates'!$C$19</c:f>
              <c:strCache>
                <c:ptCount val="1"/>
                <c:pt idx="0">
                  <c:v>25%</c:v>
                </c:pt>
              </c:strCache>
            </c:strRef>
          </c:tx>
          <c:spPr>
            <a:ln w="28575">
              <a:noFill/>
            </a:ln>
          </c:spPr>
          <c:marker>
            <c:symbol val="none"/>
          </c:marker>
          <c:cat>
            <c:strRef>
              <c:f>'NOV21 Published MOS estimates'!$D$4:$H$4</c:f>
              <c:strCache>
                <c:ptCount val="5"/>
                <c:pt idx="0">
                  <c:v>Sydney MSP</c:v>
                </c:pt>
                <c:pt idx="1">
                  <c:v>Sydney EGP</c:v>
                </c:pt>
                <c:pt idx="2">
                  <c:v>Adelaide MAP</c:v>
                </c:pt>
                <c:pt idx="3">
                  <c:v>Adelaide SEAGas</c:v>
                </c:pt>
                <c:pt idx="4">
                  <c:v>Brisbane RBP</c:v>
                </c:pt>
              </c:strCache>
            </c:strRef>
          </c:cat>
          <c:val>
            <c:numRef>
              <c:f>'NOV21 Published MOS estimates'!$D$19:$H$19</c:f>
              <c:numCache>
                <c:formatCode>#,##0</c:formatCode>
                <c:ptCount val="5"/>
                <c:pt idx="0">
                  <c:v>-8440.25</c:v>
                </c:pt>
                <c:pt idx="1">
                  <c:v>1825.5745099999999</c:v>
                </c:pt>
                <c:pt idx="2">
                  <c:v>-1185.75</c:v>
                </c:pt>
                <c:pt idx="3">
                  <c:v>-535</c:v>
                </c:pt>
                <c:pt idx="4">
                  <c:v>282.25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AC8-4EC1-9FA9-2ABCB7656060}"/>
            </c:ext>
          </c:extLst>
        </c:ser>
        <c:ser>
          <c:idx val="1"/>
          <c:order val="1"/>
          <c:tx>
            <c:strRef>
              <c:f>'NOV21 Published MOS estimates'!$C$20</c:f>
              <c:strCache>
                <c:ptCount val="1"/>
                <c:pt idx="0">
                  <c:v>5%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33CCCC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strRef>
              <c:f>'NOV21 Published MOS estimates'!$D$4:$H$4</c:f>
              <c:strCache>
                <c:ptCount val="5"/>
                <c:pt idx="0">
                  <c:v>Sydney MSP</c:v>
                </c:pt>
                <c:pt idx="1">
                  <c:v>Sydney EGP</c:v>
                </c:pt>
                <c:pt idx="2">
                  <c:v>Adelaide MAP</c:v>
                </c:pt>
                <c:pt idx="3">
                  <c:v>Adelaide SEAGas</c:v>
                </c:pt>
                <c:pt idx="4">
                  <c:v>Brisbane RBP</c:v>
                </c:pt>
              </c:strCache>
            </c:strRef>
          </c:cat>
          <c:val>
            <c:numRef>
              <c:f>'NOV21 Published MOS estimates'!$D$20:$H$20</c:f>
              <c:numCache>
                <c:formatCode>#,##0</c:formatCode>
                <c:ptCount val="5"/>
                <c:pt idx="0">
                  <c:v>-14617.1</c:v>
                </c:pt>
                <c:pt idx="1">
                  <c:v>395.80625600000013</c:v>
                </c:pt>
                <c:pt idx="2">
                  <c:v>-3421.0499999999997</c:v>
                </c:pt>
                <c:pt idx="3">
                  <c:v>-5842.3499999999995</c:v>
                </c:pt>
                <c:pt idx="4">
                  <c:v>-1033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AC8-4EC1-9FA9-2ABCB7656060}"/>
            </c:ext>
          </c:extLst>
        </c:ser>
        <c:ser>
          <c:idx val="2"/>
          <c:order val="2"/>
          <c:tx>
            <c:strRef>
              <c:f>'NOV21 Published MOS estimates'!$C$21</c:f>
              <c:strCache>
                <c:ptCount val="1"/>
                <c:pt idx="0">
                  <c:v>Minimum</c:v>
                </c:pt>
              </c:strCache>
            </c:strRef>
          </c:tx>
          <c:spPr>
            <a:ln w="28575">
              <a:noFill/>
            </a:ln>
          </c:spPr>
          <c:marker>
            <c:symbol val="dash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strRef>
              <c:f>'NOV21 Published MOS estimates'!$D$4:$H$4</c:f>
              <c:strCache>
                <c:ptCount val="5"/>
                <c:pt idx="0">
                  <c:v>Sydney MSP</c:v>
                </c:pt>
                <c:pt idx="1">
                  <c:v>Sydney EGP</c:v>
                </c:pt>
                <c:pt idx="2">
                  <c:v>Adelaide MAP</c:v>
                </c:pt>
                <c:pt idx="3">
                  <c:v>Adelaide SEAGas</c:v>
                </c:pt>
                <c:pt idx="4">
                  <c:v>Brisbane RBP</c:v>
                </c:pt>
              </c:strCache>
            </c:strRef>
          </c:cat>
          <c:val>
            <c:numRef>
              <c:f>'NOV21 Published MOS estimates'!$D$21:$H$21</c:f>
              <c:numCache>
                <c:formatCode>#,##0</c:formatCode>
                <c:ptCount val="5"/>
                <c:pt idx="0">
                  <c:v>-32604</c:v>
                </c:pt>
                <c:pt idx="1">
                  <c:v>-11820.57641</c:v>
                </c:pt>
                <c:pt idx="2">
                  <c:v>-5446</c:v>
                </c:pt>
                <c:pt idx="3">
                  <c:v>-22311</c:v>
                </c:pt>
                <c:pt idx="4">
                  <c:v>-6363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AC8-4EC1-9FA9-2ABCB7656060}"/>
            </c:ext>
          </c:extLst>
        </c:ser>
        <c:ser>
          <c:idx val="3"/>
          <c:order val="3"/>
          <c:tx>
            <c:strRef>
              <c:f>'NOV21 Published MOS estimates'!$C$22</c:f>
              <c:strCache>
                <c:ptCount val="1"/>
                <c:pt idx="0">
                  <c:v>Mean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FF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strRef>
              <c:f>'NOV21 Published MOS estimates'!$D$4:$H$4</c:f>
              <c:strCache>
                <c:ptCount val="5"/>
                <c:pt idx="0">
                  <c:v>Sydney MSP</c:v>
                </c:pt>
                <c:pt idx="1">
                  <c:v>Sydney EGP</c:v>
                </c:pt>
                <c:pt idx="2">
                  <c:v>Adelaide MAP</c:v>
                </c:pt>
                <c:pt idx="3">
                  <c:v>Adelaide SEAGas</c:v>
                </c:pt>
                <c:pt idx="4">
                  <c:v>Brisbane RBP</c:v>
                </c:pt>
              </c:strCache>
            </c:strRef>
          </c:cat>
          <c:val>
            <c:numRef>
              <c:f>'NOV21 Published MOS estimates'!$D$22:$H$22</c:f>
              <c:numCache>
                <c:formatCode>#,##0</c:formatCode>
                <c:ptCount val="5"/>
                <c:pt idx="0">
                  <c:v>-4323.166666666667</c:v>
                </c:pt>
                <c:pt idx="1">
                  <c:v>2907.8237199999994</c:v>
                </c:pt>
                <c:pt idx="2">
                  <c:v>1450.9333333333334</c:v>
                </c:pt>
                <c:pt idx="3">
                  <c:v>-1386.6333333333334</c:v>
                </c:pt>
                <c:pt idx="4">
                  <c:v>975.86666666666667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AC8-4EC1-9FA9-2ABCB7656060}"/>
            </c:ext>
          </c:extLst>
        </c:ser>
        <c:ser>
          <c:idx val="4"/>
          <c:order val="4"/>
          <c:tx>
            <c:strRef>
              <c:f>'NOV21 Published MOS estimates'!$C$26</c:f>
              <c:strCache>
                <c:ptCount val="1"/>
                <c:pt idx="0">
                  <c:v>Median</c:v>
                </c:pt>
              </c:strCache>
            </c:strRef>
          </c:tx>
          <c:spPr>
            <a:ln w="28575">
              <a:noFill/>
            </a:ln>
          </c:spPr>
          <c:marker>
            <c:symbol val="dash"/>
            <c:size val="20"/>
            <c:spPr>
              <a:noFill/>
              <a:ln>
                <a:solidFill>
                  <a:srgbClr val="FF6600"/>
                </a:solidFill>
                <a:prstDash val="solid"/>
              </a:ln>
            </c:spPr>
          </c:marker>
          <c:cat>
            <c:strRef>
              <c:f>'NOV21 Published MOS estimates'!$D$4:$H$4</c:f>
              <c:strCache>
                <c:ptCount val="5"/>
                <c:pt idx="0">
                  <c:v>Sydney MSP</c:v>
                </c:pt>
                <c:pt idx="1">
                  <c:v>Sydney EGP</c:v>
                </c:pt>
                <c:pt idx="2">
                  <c:v>Adelaide MAP</c:v>
                </c:pt>
                <c:pt idx="3">
                  <c:v>Adelaide SEAGas</c:v>
                </c:pt>
                <c:pt idx="4">
                  <c:v>Brisbane RBP</c:v>
                </c:pt>
              </c:strCache>
            </c:strRef>
          </c:cat>
          <c:val>
            <c:numRef>
              <c:f>'NOV21 Published MOS estimates'!$D$26:$H$26</c:f>
              <c:numCache>
                <c:formatCode>#,##0</c:formatCode>
                <c:ptCount val="5"/>
                <c:pt idx="0">
                  <c:v>-3612.5</c:v>
                </c:pt>
                <c:pt idx="1">
                  <c:v>3070.0504849999998</c:v>
                </c:pt>
                <c:pt idx="2">
                  <c:v>594.5</c:v>
                </c:pt>
                <c:pt idx="3">
                  <c:v>28</c:v>
                </c:pt>
                <c:pt idx="4">
                  <c:v>866.5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AC8-4EC1-9FA9-2ABCB7656060}"/>
            </c:ext>
          </c:extLst>
        </c:ser>
        <c:ser>
          <c:idx val="5"/>
          <c:order val="5"/>
          <c:tx>
            <c:strRef>
              <c:f>'NOV21 Published MOS estimates'!$C$15</c:f>
              <c:strCache>
                <c:ptCount val="1"/>
                <c:pt idx="0">
                  <c:v>Maximum</c:v>
                </c:pt>
              </c:strCache>
            </c:strRef>
          </c:tx>
          <c:spPr>
            <a:ln w="28575">
              <a:noFill/>
            </a:ln>
          </c:spPr>
          <c:marker>
            <c:symbol val="dash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strRef>
              <c:f>'NOV21 Published MOS estimates'!$D$4:$H$4</c:f>
              <c:strCache>
                <c:ptCount val="5"/>
                <c:pt idx="0">
                  <c:v>Sydney MSP</c:v>
                </c:pt>
                <c:pt idx="1">
                  <c:v>Sydney EGP</c:v>
                </c:pt>
                <c:pt idx="2">
                  <c:v>Adelaide MAP</c:v>
                </c:pt>
                <c:pt idx="3">
                  <c:v>Adelaide SEAGas</c:v>
                </c:pt>
                <c:pt idx="4">
                  <c:v>Brisbane RBP</c:v>
                </c:pt>
              </c:strCache>
            </c:strRef>
          </c:cat>
          <c:val>
            <c:numRef>
              <c:f>'NOV21 Published MOS estimates'!$D$15:$H$15</c:f>
              <c:numCache>
                <c:formatCode>#,##0</c:formatCode>
                <c:ptCount val="5"/>
                <c:pt idx="0">
                  <c:v>11656</c:v>
                </c:pt>
                <c:pt idx="1">
                  <c:v>9148.1138300000002</c:v>
                </c:pt>
                <c:pt idx="2">
                  <c:v>21336</c:v>
                </c:pt>
                <c:pt idx="3">
                  <c:v>388</c:v>
                </c:pt>
                <c:pt idx="4">
                  <c:v>5113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AC8-4EC1-9FA9-2ABCB7656060}"/>
            </c:ext>
          </c:extLst>
        </c:ser>
        <c:ser>
          <c:idx val="10"/>
          <c:order val="6"/>
          <c:tx>
            <c:strRef>
              <c:f>'NOV21 Published MOS estimates'!$C$16</c:f>
              <c:strCache>
                <c:ptCount val="1"/>
                <c:pt idx="0">
                  <c:v>95%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00FF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strRef>
              <c:f>'NOV21 Published MOS estimates'!$D$4:$H$4</c:f>
              <c:strCache>
                <c:ptCount val="5"/>
                <c:pt idx="0">
                  <c:v>Sydney MSP</c:v>
                </c:pt>
                <c:pt idx="1">
                  <c:v>Sydney EGP</c:v>
                </c:pt>
                <c:pt idx="2">
                  <c:v>Adelaide MAP</c:v>
                </c:pt>
                <c:pt idx="3">
                  <c:v>Adelaide SEAGas</c:v>
                </c:pt>
                <c:pt idx="4">
                  <c:v>Brisbane RBP</c:v>
                </c:pt>
              </c:strCache>
            </c:strRef>
          </c:cat>
          <c:val>
            <c:numRef>
              <c:f>'NOV21 Published MOS estimates'!$D$16:$H$16</c:f>
              <c:numCache>
                <c:formatCode>#,##0</c:formatCode>
                <c:ptCount val="5"/>
                <c:pt idx="0">
                  <c:v>6456.9999999999927</c:v>
                </c:pt>
                <c:pt idx="1">
                  <c:v>6771.2503309999975</c:v>
                </c:pt>
                <c:pt idx="2">
                  <c:v>8410.049999999992</c:v>
                </c:pt>
                <c:pt idx="3">
                  <c:v>153.59999999999991</c:v>
                </c:pt>
                <c:pt idx="4">
                  <c:v>3653.9499999999989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AC8-4EC1-9FA9-2ABCB7656060}"/>
            </c:ext>
          </c:extLst>
        </c:ser>
        <c:ser>
          <c:idx val="11"/>
          <c:order val="7"/>
          <c:tx>
            <c:strRef>
              <c:f>'NOV21 Published MOS estimates'!$C$17</c:f>
              <c:strCache>
                <c:ptCount val="1"/>
                <c:pt idx="0">
                  <c:v>75%</c:v>
                </c:pt>
              </c:strCache>
            </c:strRef>
          </c:tx>
          <c:spPr>
            <a:ln w="28575">
              <a:noFill/>
            </a:ln>
          </c:spPr>
          <c:marker>
            <c:symbol val="none"/>
          </c:marker>
          <c:cat>
            <c:strRef>
              <c:f>'NOV21 Published MOS estimates'!$D$4:$H$4</c:f>
              <c:strCache>
                <c:ptCount val="5"/>
                <c:pt idx="0">
                  <c:v>Sydney MSP</c:v>
                </c:pt>
                <c:pt idx="1">
                  <c:v>Sydney EGP</c:v>
                </c:pt>
                <c:pt idx="2">
                  <c:v>Adelaide MAP</c:v>
                </c:pt>
                <c:pt idx="3">
                  <c:v>Adelaide SEAGas</c:v>
                </c:pt>
                <c:pt idx="4">
                  <c:v>Brisbane RBP</c:v>
                </c:pt>
              </c:strCache>
            </c:strRef>
          </c:cat>
          <c:val>
            <c:numRef>
              <c:f>'NOV21 Published MOS estimates'!$D$17:$H$17</c:f>
              <c:numCache>
                <c:formatCode>#,##0</c:formatCode>
                <c:ptCount val="5"/>
                <c:pt idx="0">
                  <c:v>421.5</c:v>
                </c:pt>
                <c:pt idx="1">
                  <c:v>4525.2078275000003</c:v>
                </c:pt>
                <c:pt idx="2">
                  <c:v>2400.75</c:v>
                </c:pt>
                <c:pt idx="3">
                  <c:v>56.5</c:v>
                </c:pt>
                <c:pt idx="4">
                  <c:v>2026.25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9AC8-4EC1-9FA9-2ABCB76560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3175">
              <a:solidFill>
                <a:srgbClr val="000000"/>
              </a:solidFill>
              <a:prstDash val="solid"/>
            </a:ln>
          </c:spPr>
        </c:hiLowLines>
        <c:upDownBars>
          <c:gapWidth val="150"/>
          <c:upBars>
            <c:spPr>
              <a:solidFill>
                <a:srgbClr val="FFFFFF"/>
              </a:solidFill>
              <a:ln w="3175">
                <a:solidFill>
                  <a:srgbClr val="000000"/>
                </a:solidFill>
                <a:prstDash val="solid"/>
              </a:ln>
            </c:spPr>
          </c:upBars>
          <c:downBars>
            <c:spPr>
              <a:solidFill>
                <a:srgbClr val="000000"/>
              </a:solidFill>
              <a:ln w="3175">
                <a:solidFill>
                  <a:srgbClr val="000000"/>
                </a:solidFill>
                <a:prstDash val="solid"/>
              </a:ln>
            </c:spPr>
          </c:downBars>
        </c:upDownBars>
        <c:smooth val="0"/>
        <c:axId val="664700720"/>
        <c:axId val="664699544"/>
      </c:lineChart>
      <c:catAx>
        <c:axId val="6647007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646995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64699544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GJ/d</a:t>
                </a:r>
              </a:p>
            </c:rich>
          </c:tx>
          <c:layout>
            <c:manualLayout>
              <c:xMode val="edge"/>
              <c:yMode val="edge"/>
              <c:x val="6.3739759802751931E-3"/>
              <c:y val="0.39095946340040827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64700720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3666178091374943"/>
          <c:y val="0.72764654418197727"/>
          <c:w val="0.457570303712036"/>
          <c:h val="0.146452901720618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4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318423256413844"/>
          <c:y val="3.6007985958224513E-2"/>
          <c:w val="0.80786945788199216"/>
          <c:h val="0.89810635076692946"/>
        </c:manualLayout>
      </c:layout>
      <c:lineChart>
        <c:grouping val="standard"/>
        <c:varyColors val="0"/>
        <c:ser>
          <c:idx val="0"/>
          <c:order val="0"/>
          <c:tx>
            <c:strRef>
              <c:f>'NOV21 Published MOS estimates'!$K$4</c:f>
              <c:strCache>
                <c:ptCount val="1"/>
                <c:pt idx="0">
                  <c:v>Sydney MSP</c:v>
                </c:pt>
              </c:strCache>
            </c:strRef>
          </c:tx>
          <c:spPr>
            <a:ln w="25400">
              <a:solidFill>
                <a:srgbClr val="00FFFF"/>
              </a:solidFill>
              <a:prstDash val="solid"/>
            </a:ln>
          </c:spPr>
          <c:marker>
            <c:symbol val="none"/>
          </c:marker>
          <c:val>
            <c:numRef>
              <c:f>'NOV21 Published MOS estimates'!$K$5:$K$35</c:f>
              <c:numCache>
                <c:formatCode>#,##0</c:formatCode>
                <c:ptCount val="31"/>
                <c:pt idx="0">
                  <c:v>11656</c:v>
                </c:pt>
                <c:pt idx="1">
                  <c:v>7663</c:v>
                </c:pt>
                <c:pt idx="2">
                  <c:v>4983</c:v>
                </c:pt>
                <c:pt idx="3">
                  <c:v>3828</c:v>
                </c:pt>
                <c:pt idx="4">
                  <c:v>2845</c:v>
                </c:pt>
                <c:pt idx="5">
                  <c:v>2299</c:v>
                </c:pt>
                <c:pt idx="6">
                  <c:v>1448</c:v>
                </c:pt>
                <c:pt idx="7">
                  <c:v>562</c:v>
                </c:pt>
                <c:pt idx="8">
                  <c:v>0</c:v>
                </c:pt>
                <c:pt idx="9">
                  <c:v>-266</c:v>
                </c:pt>
                <c:pt idx="10">
                  <c:v>-1069</c:v>
                </c:pt>
                <c:pt idx="11">
                  <c:v>-1574</c:v>
                </c:pt>
                <c:pt idx="12">
                  <c:v>-2371</c:v>
                </c:pt>
                <c:pt idx="13">
                  <c:v>-2656</c:v>
                </c:pt>
                <c:pt idx="14">
                  <c:v>-3523</c:v>
                </c:pt>
                <c:pt idx="15">
                  <c:v>-3702</c:v>
                </c:pt>
                <c:pt idx="16">
                  <c:v>-4130</c:v>
                </c:pt>
                <c:pt idx="17">
                  <c:v>-4553</c:v>
                </c:pt>
                <c:pt idx="18">
                  <c:v>-5254</c:v>
                </c:pt>
                <c:pt idx="19">
                  <c:v>-6416</c:v>
                </c:pt>
                <c:pt idx="20">
                  <c:v>-7035</c:v>
                </c:pt>
                <c:pt idx="21">
                  <c:v>-7751</c:v>
                </c:pt>
                <c:pt idx="22">
                  <c:v>-8670</c:v>
                </c:pt>
                <c:pt idx="23">
                  <c:v>-10010</c:v>
                </c:pt>
                <c:pt idx="24">
                  <c:v>-10511</c:v>
                </c:pt>
                <c:pt idx="25">
                  <c:v>-11391</c:v>
                </c:pt>
                <c:pt idx="26">
                  <c:v>-12383</c:v>
                </c:pt>
                <c:pt idx="27">
                  <c:v>-13934</c:v>
                </c:pt>
                <c:pt idx="28">
                  <c:v>-15176</c:v>
                </c:pt>
                <c:pt idx="29">
                  <c:v>-32604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CDB6-4FC8-BF53-AE743684EB0D}"/>
            </c:ext>
          </c:extLst>
        </c:ser>
        <c:ser>
          <c:idx val="1"/>
          <c:order val="1"/>
          <c:tx>
            <c:strRef>
              <c:f>'NOV21 Published MOS estimates'!$L$4</c:f>
              <c:strCache>
                <c:ptCount val="1"/>
                <c:pt idx="0">
                  <c:v>Sydney EGP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val>
            <c:numRef>
              <c:f>'NOV21 Published MOS estimates'!$L$5:$L$35</c:f>
              <c:numCache>
                <c:formatCode>#,##0</c:formatCode>
                <c:ptCount val="31"/>
                <c:pt idx="0">
                  <c:v>9148.1138300000002</c:v>
                </c:pt>
                <c:pt idx="1">
                  <c:v>7147.0006100000001</c:v>
                </c:pt>
                <c:pt idx="2">
                  <c:v>6311.9999900000003</c:v>
                </c:pt>
                <c:pt idx="3">
                  <c:v>5390.9998999999998</c:v>
                </c:pt>
                <c:pt idx="4">
                  <c:v>4918.8474699999997</c:v>
                </c:pt>
                <c:pt idx="5">
                  <c:v>4699.0582999999997</c:v>
                </c:pt>
                <c:pt idx="6">
                  <c:v>4585.7182599999996</c:v>
                </c:pt>
                <c:pt idx="7">
                  <c:v>4555.3954199999998</c:v>
                </c:pt>
                <c:pt idx="8">
                  <c:v>4434.6450500000001</c:v>
                </c:pt>
                <c:pt idx="9">
                  <c:v>4187.3564800000004</c:v>
                </c:pt>
                <c:pt idx="10">
                  <c:v>4042.49323</c:v>
                </c:pt>
                <c:pt idx="11">
                  <c:v>3763.28514</c:v>
                </c:pt>
                <c:pt idx="12">
                  <c:v>3563.7670600000001</c:v>
                </c:pt>
                <c:pt idx="13">
                  <c:v>3364.62113</c:v>
                </c:pt>
                <c:pt idx="14">
                  <c:v>3143.6136200000001</c:v>
                </c:pt>
                <c:pt idx="15">
                  <c:v>2996.4873499999999</c:v>
                </c:pt>
                <c:pt idx="16">
                  <c:v>2871.1079300000001</c:v>
                </c:pt>
                <c:pt idx="17">
                  <c:v>2614.53467</c:v>
                </c:pt>
                <c:pt idx="18">
                  <c:v>2503.0839900000001</c:v>
                </c:pt>
                <c:pt idx="19">
                  <c:v>2417.0003099999999</c:v>
                </c:pt>
                <c:pt idx="20">
                  <c:v>2242.42722</c:v>
                </c:pt>
                <c:pt idx="21">
                  <c:v>2014.4492299999999</c:v>
                </c:pt>
                <c:pt idx="22">
                  <c:v>1762.61627</c:v>
                </c:pt>
                <c:pt idx="23">
                  <c:v>1595.2152100000001</c:v>
                </c:pt>
                <c:pt idx="24">
                  <c:v>1495.30729</c:v>
                </c:pt>
                <c:pt idx="25">
                  <c:v>1359.3142800000001</c:v>
                </c:pt>
                <c:pt idx="26">
                  <c:v>1076.9992299999999</c:v>
                </c:pt>
                <c:pt idx="27">
                  <c:v>715.99991</c:v>
                </c:pt>
                <c:pt idx="28">
                  <c:v>133.82963000000001</c:v>
                </c:pt>
                <c:pt idx="29">
                  <c:v>-11820.57641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CDB6-4FC8-BF53-AE743684EB0D}"/>
            </c:ext>
          </c:extLst>
        </c:ser>
        <c:ser>
          <c:idx val="2"/>
          <c:order val="2"/>
          <c:tx>
            <c:strRef>
              <c:f>'NOV21 Published MOS estimates'!$M$4</c:f>
              <c:strCache>
                <c:ptCount val="1"/>
                <c:pt idx="0">
                  <c:v>Adelaide MAP</c:v>
                </c:pt>
              </c:strCache>
            </c:strRef>
          </c:tx>
          <c:spPr>
            <a:ln w="25400">
              <a:solidFill>
                <a:srgbClr val="FFC322"/>
              </a:solidFill>
              <a:prstDash val="solid"/>
            </a:ln>
          </c:spPr>
          <c:marker>
            <c:symbol val="none"/>
          </c:marker>
          <c:val>
            <c:numRef>
              <c:f>'NOV21 Published MOS estimates'!$M$5:$M$35</c:f>
              <c:numCache>
                <c:formatCode>#,##0</c:formatCode>
                <c:ptCount val="31"/>
                <c:pt idx="0">
                  <c:v>21336</c:v>
                </c:pt>
                <c:pt idx="1">
                  <c:v>9585</c:v>
                </c:pt>
                <c:pt idx="2">
                  <c:v>6974</c:v>
                </c:pt>
                <c:pt idx="3">
                  <c:v>5200</c:v>
                </c:pt>
                <c:pt idx="4">
                  <c:v>4122</c:v>
                </c:pt>
                <c:pt idx="5">
                  <c:v>3286</c:v>
                </c:pt>
                <c:pt idx="6">
                  <c:v>2616</c:v>
                </c:pt>
                <c:pt idx="7">
                  <c:v>2432</c:v>
                </c:pt>
                <c:pt idx="8">
                  <c:v>2307</c:v>
                </c:pt>
                <c:pt idx="9">
                  <c:v>2049</c:v>
                </c:pt>
                <c:pt idx="10">
                  <c:v>1796</c:v>
                </c:pt>
                <c:pt idx="11">
                  <c:v>1575</c:v>
                </c:pt>
                <c:pt idx="12">
                  <c:v>1350</c:v>
                </c:pt>
                <c:pt idx="13">
                  <c:v>994</c:v>
                </c:pt>
                <c:pt idx="14">
                  <c:v>699</c:v>
                </c:pt>
                <c:pt idx="15">
                  <c:v>490</c:v>
                </c:pt>
                <c:pt idx="16">
                  <c:v>288</c:v>
                </c:pt>
                <c:pt idx="17">
                  <c:v>18</c:v>
                </c:pt>
                <c:pt idx="18">
                  <c:v>-48</c:v>
                </c:pt>
                <c:pt idx="19">
                  <c:v>-561</c:v>
                </c:pt>
                <c:pt idx="20">
                  <c:v>-705</c:v>
                </c:pt>
                <c:pt idx="21">
                  <c:v>-948</c:v>
                </c:pt>
                <c:pt idx="22">
                  <c:v>-1265</c:v>
                </c:pt>
                <c:pt idx="23">
                  <c:v>-1450</c:v>
                </c:pt>
                <c:pt idx="24">
                  <c:v>-1713</c:v>
                </c:pt>
                <c:pt idx="25">
                  <c:v>-2028</c:v>
                </c:pt>
                <c:pt idx="26">
                  <c:v>-2638</c:v>
                </c:pt>
                <c:pt idx="27">
                  <c:v>-3118</c:v>
                </c:pt>
                <c:pt idx="28">
                  <c:v>-3669</c:v>
                </c:pt>
                <c:pt idx="29">
                  <c:v>-5446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CDB6-4FC8-BF53-AE743684EB0D}"/>
            </c:ext>
          </c:extLst>
        </c:ser>
        <c:ser>
          <c:idx val="3"/>
          <c:order val="3"/>
          <c:tx>
            <c:strRef>
              <c:f>'NOV21 Published MOS estimates'!$N$4</c:f>
              <c:strCache>
                <c:ptCount val="1"/>
                <c:pt idx="0">
                  <c:v>Adelaide SEAGas</c:v>
                </c:pt>
              </c:strCache>
            </c:strRef>
          </c:tx>
          <c:spPr>
            <a:ln w="25400">
              <a:solidFill>
                <a:srgbClr val="FF6600"/>
              </a:solidFill>
              <a:prstDash val="solid"/>
            </a:ln>
          </c:spPr>
          <c:marker>
            <c:symbol val="none"/>
          </c:marker>
          <c:val>
            <c:numRef>
              <c:f>'NOV21 Published MOS estimates'!$N$5:$N$35</c:f>
              <c:numCache>
                <c:formatCode>#,##0</c:formatCode>
                <c:ptCount val="31"/>
                <c:pt idx="0">
                  <c:v>388</c:v>
                </c:pt>
                <c:pt idx="1">
                  <c:v>168</c:v>
                </c:pt>
                <c:pt idx="2">
                  <c:v>136</c:v>
                </c:pt>
                <c:pt idx="3">
                  <c:v>94</c:v>
                </c:pt>
                <c:pt idx="4">
                  <c:v>82</c:v>
                </c:pt>
                <c:pt idx="5">
                  <c:v>67</c:v>
                </c:pt>
                <c:pt idx="6">
                  <c:v>62</c:v>
                </c:pt>
                <c:pt idx="7">
                  <c:v>58</c:v>
                </c:pt>
                <c:pt idx="8">
                  <c:v>52</c:v>
                </c:pt>
                <c:pt idx="9">
                  <c:v>48</c:v>
                </c:pt>
                <c:pt idx="10">
                  <c:v>42</c:v>
                </c:pt>
                <c:pt idx="11">
                  <c:v>40</c:v>
                </c:pt>
                <c:pt idx="12">
                  <c:v>35</c:v>
                </c:pt>
                <c:pt idx="13">
                  <c:v>33</c:v>
                </c:pt>
                <c:pt idx="14">
                  <c:v>31</c:v>
                </c:pt>
                <c:pt idx="15">
                  <c:v>25</c:v>
                </c:pt>
                <c:pt idx="16">
                  <c:v>21</c:v>
                </c:pt>
                <c:pt idx="17">
                  <c:v>16</c:v>
                </c:pt>
                <c:pt idx="18">
                  <c:v>9</c:v>
                </c:pt>
                <c:pt idx="19">
                  <c:v>-85</c:v>
                </c:pt>
                <c:pt idx="20">
                  <c:v>-168</c:v>
                </c:pt>
                <c:pt idx="21">
                  <c:v>-289</c:v>
                </c:pt>
                <c:pt idx="22">
                  <c:v>-617</c:v>
                </c:pt>
                <c:pt idx="23">
                  <c:v>-1196</c:v>
                </c:pt>
                <c:pt idx="24">
                  <c:v>-1712</c:v>
                </c:pt>
                <c:pt idx="25">
                  <c:v>-2050</c:v>
                </c:pt>
                <c:pt idx="26">
                  <c:v>-3081</c:v>
                </c:pt>
                <c:pt idx="27">
                  <c:v>-4810</c:v>
                </c:pt>
                <c:pt idx="28">
                  <c:v>-6687</c:v>
                </c:pt>
                <c:pt idx="29">
                  <c:v>-22311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CDB6-4FC8-BF53-AE743684EB0D}"/>
            </c:ext>
          </c:extLst>
        </c:ser>
        <c:ser>
          <c:idx val="4"/>
          <c:order val="4"/>
          <c:tx>
            <c:strRef>
              <c:f>'NOV21 Published MOS estimates'!$O$4</c:f>
              <c:strCache>
                <c:ptCount val="1"/>
                <c:pt idx="0">
                  <c:v>Brisbane RBP</c:v>
                </c:pt>
              </c:strCache>
            </c:strRef>
          </c:tx>
          <c:marker>
            <c:symbol val="none"/>
          </c:marker>
          <c:val>
            <c:numRef>
              <c:f>'NOV21 Published MOS estimates'!$O$5:$O$35</c:f>
              <c:numCache>
                <c:formatCode>#,##0</c:formatCode>
                <c:ptCount val="31"/>
                <c:pt idx="0">
                  <c:v>5113</c:v>
                </c:pt>
                <c:pt idx="1">
                  <c:v>3847</c:v>
                </c:pt>
                <c:pt idx="2">
                  <c:v>3418</c:v>
                </c:pt>
                <c:pt idx="3">
                  <c:v>3062</c:v>
                </c:pt>
                <c:pt idx="4">
                  <c:v>2684</c:v>
                </c:pt>
                <c:pt idx="5">
                  <c:v>2509</c:v>
                </c:pt>
                <c:pt idx="6">
                  <c:v>2214</c:v>
                </c:pt>
                <c:pt idx="7">
                  <c:v>2113</c:v>
                </c:pt>
                <c:pt idx="8">
                  <c:v>1766</c:v>
                </c:pt>
                <c:pt idx="9">
                  <c:v>1627</c:v>
                </c:pt>
                <c:pt idx="10">
                  <c:v>1361</c:v>
                </c:pt>
                <c:pt idx="11">
                  <c:v>1232</c:v>
                </c:pt>
                <c:pt idx="12">
                  <c:v>1165</c:v>
                </c:pt>
                <c:pt idx="13">
                  <c:v>1077</c:v>
                </c:pt>
                <c:pt idx="14">
                  <c:v>904</c:v>
                </c:pt>
                <c:pt idx="15">
                  <c:v>829</c:v>
                </c:pt>
                <c:pt idx="16">
                  <c:v>746</c:v>
                </c:pt>
                <c:pt idx="17">
                  <c:v>665</c:v>
                </c:pt>
                <c:pt idx="18">
                  <c:v>583</c:v>
                </c:pt>
                <c:pt idx="19">
                  <c:v>501</c:v>
                </c:pt>
                <c:pt idx="20">
                  <c:v>355</c:v>
                </c:pt>
                <c:pt idx="21">
                  <c:v>328</c:v>
                </c:pt>
                <c:pt idx="22">
                  <c:v>267</c:v>
                </c:pt>
                <c:pt idx="23">
                  <c:v>104</c:v>
                </c:pt>
                <c:pt idx="24">
                  <c:v>-77</c:v>
                </c:pt>
                <c:pt idx="25">
                  <c:v>-214</c:v>
                </c:pt>
                <c:pt idx="26">
                  <c:v>-518</c:v>
                </c:pt>
                <c:pt idx="27">
                  <c:v>-791</c:v>
                </c:pt>
                <c:pt idx="28">
                  <c:v>-1231</c:v>
                </c:pt>
                <c:pt idx="29">
                  <c:v>-6363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DB6-4FC8-BF53-AE743684EB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64702288"/>
        <c:axId val="221762496"/>
      </c:lineChart>
      <c:catAx>
        <c:axId val="66470228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Day in MOS period</a:t>
                </a:r>
              </a:p>
            </c:rich>
          </c:tx>
          <c:layout>
            <c:manualLayout>
              <c:xMode val="edge"/>
              <c:yMode val="edge"/>
              <c:x val="0.46102452710652547"/>
              <c:y val="0.937435518507400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21762496"/>
        <c:crosses val="autoZero"/>
        <c:auto val="1"/>
        <c:lblAlgn val="ctr"/>
        <c:lblOffset val="100"/>
        <c:tickLblSkip val="10"/>
        <c:tickMarkSkip val="5"/>
        <c:noMultiLvlLbl val="0"/>
      </c:catAx>
      <c:valAx>
        <c:axId val="221762496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GJ/d</a:t>
                </a:r>
              </a:p>
            </c:rich>
          </c:tx>
          <c:layout>
            <c:manualLayout>
              <c:xMode val="edge"/>
              <c:yMode val="edge"/>
              <c:x val="8.5091410987419673E-3"/>
              <c:y val="0.4131790857521109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64702288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1826273870938545"/>
          <c:y val="0.74157280193348263"/>
          <c:w val="0.66537559960177406"/>
          <c:h val="0.1423461949954203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4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2802</xdr:colOff>
      <xdr:row>25</xdr:row>
      <xdr:rowOff>5603</xdr:rowOff>
    </xdr:from>
    <xdr:to>
      <xdr:col>22</xdr:col>
      <xdr:colOff>136152</xdr:colOff>
      <xdr:row>46</xdr:row>
      <xdr:rowOff>34178</xdr:rowOff>
    </xdr:to>
    <xdr:graphicFrame macro="">
      <xdr:nvGraphicFramePr>
        <xdr:cNvPr id="21826" name="Chart 2">
          <a:extLst>
            <a:ext uri="{FF2B5EF4-FFF2-40B4-BE49-F238E27FC236}">
              <a16:creationId xmlns:a16="http://schemas.microsoft.com/office/drawing/2014/main" id="{00000000-0008-0000-0000-0000425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164727</xdr:colOff>
      <xdr:row>3</xdr:row>
      <xdr:rowOff>21292</xdr:rowOff>
    </xdr:from>
    <xdr:to>
      <xdr:col>22</xdr:col>
      <xdr:colOff>15689</xdr:colOff>
      <xdr:row>20</xdr:row>
      <xdr:rowOff>149599</xdr:rowOff>
    </xdr:to>
    <xdr:graphicFrame macro="">
      <xdr:nvGraphicFramePr>
        <xdr:cNvPr id="21827" name="Chart 3">
          <a:extLst>
            <a:ext uri="{FF2B5EF4-FFF2-40B4-BE49-F238E27FC236}">
              <a16:creationId xmlns:a16="http://schemas.microsoft.com/office/drawing/2014/main" id="{00000000-0008-0000-0000-0000435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0.44793</cdr:x>
      <cdr:y>0.06091</cdr:y>
    </cdr:from>
    <cdr:to>
      <cdr:x>0.69108</cdr:x>
      <cdr:y>0.11343</cdr:y>
    </cdr:to>
    <cdr:sp macro="" textlink="">
      <cdr:nvSpPr>
        <cdr:cNvPr id="23553" name="Text Box 102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62104" y="220145"/>
          <a:ext cx="1065089" cy="18983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27432" bIns="0" anchor="t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n-AU" sz="800" b="1" i="0" strike="noStrike">
              <a:solidFill>
                <a:srgbClr val="003366"/>
              </a:solidFill>
              <a:latin typeface="Arial"/>
              <a:cs typeface="Arial"/>
            </a:rPr>
            <a:t>MOS Increase</a:t>
          </a:r>
        </a:p>
      </cdr:txBody>
    </cdr:sp>
  </cdr:relSizeAnchor>
  <cdr:relSizeAnchor xmlns:cdr="http://schemas.openxmlformats.org/drawingml/2006/chartDrawing">
    <cdr:from>
      <cdr:x>0.43114</cdr:x>
      <cdr:y>0.67127</cdr:y>
    </cdr:from>
    <cdr:to>
      <cdr:x>0.72053</cdr:x>
      <cdr:y>0.72908</cdr:y>
    </cdr:to>
    <cdr:sp macro="" textlink="">
      <cdr:nvSpPr>
        <cdr:cNvPr id="23554" name="Text Box 102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888566" y="2426289"/>
          <a:ext cx="1267638" cy="2089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27432" bIns="0" anchor="t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n-AU" sz="800" b="1" i="0" strike="noStrike">
              <a:solidFill>
                <a:srgbClr val="003366"/>
              </a:solidFill>
              <a:latin typeface="Arial"/>
              <a:cs typeface="Arial"/>
            </a:rPr>
            <a:t>MOS Decrease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0.48432</cdr:x>
      <cdr:y>0.09101</cdr:y>
    </cdr:from>
    <cdr:to>
      <cdr:x>0.74321</cdr:x>
      <cdr:y>0.14278</cdr:y>
    </cdr:to>
    <cdr:sp macro="" textlink="">
      <cdr:nvSpPr>
        <cdr:cNvPr id="2457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002758" y="283815"/>
          <a:ext cx="1154621" cy="18178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n-AU" sz="800" b="1" i="0" strike="noStrike">
              <a:solidFill>
                <a:srgbClr val="003366"/>
              </a:solidFill>
              <a:latin typeface="Arial"/>
              <a:cs typeface="Arial"/>
            </a:rPr>
            <a:t>MOS</a:t>
          </a:r>
          <a:r>
            <a:rPr lang="en-AU" sz="800" b="1" i="0" strike="noStrike" baseline="0">
              <a:solidFill>
                <a:srgbClr val="003366"/>
              </a:solidFill>
              <a:latin typeface="Arial"/>
              <a:cs typeface="Arial"/>
            </a:rPr>
            <a:t> In</a:t>
          </a:r>
          <a:r>
            <a:rPr lang="en-AU" sz="800" b="1" i="0" strike="noStrike">
              <a:solidFill>
                <a:srgbClr val="003366"/>
              </a:solidFill>
              <a:latin typeface="Arial"/>
              <a:cs typeface="Arial"/>
            </a:rPr>
            <a:t>crease</a:t>
          </a:r>
        </a:p>
      </cdr:txBody>
    </cdr:sp>
  </cdr:relSizeAnchor>
  <cdr:relSizeAnchor xmlns:cdr="http://schemas.openxmlformats.org/drawingml/2006/chartDrawing">
    <cdr:from>
      <cdr:x>0.49068</cdr:x>
      <cdr:y>0.62395</cdr:y>
    </cdr:from>
    <cdr:to>
      <cdr:x>0.74468</cdr:x>
      <cdr:y>0.67547</cdr:y>
    </cdr:to>
    <cdr:sp macro="" textlink="">
      <cdr:nvSpPr>
        <cdr:cNvPr id="2457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160912" y="2068906"/>
          <a:ext cx="1118593" cy="17083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n-AU" sz="800" b="1" i="0" strike="noStrike">
              <a:solidFill>
                <a:srgbClr val="003366"/>
              </a:solidFill>
              <a:latin typeface="Arial"/>
              <a:cs typeface="Arial"/>
            </a:rPr>
            <a:t>MOS Decrease</a:t>
          </a: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66675</xdr:colOff>
      <xdr:row>25</xdr:row>
      <xdr:rowOff>28575</xdr:rowOff>
    </xdr:from>
    <xdr:to>
      <xdr:col>22</xdr:col>
      <xdr:colOff>200025</xdr:colOff>
      <xdr:row>46</xdr:row>
      <xdr:rowOff>57150</xdr:rowOff>
    </xdr:to>
    <xdr:graphicFrame macro="">
      <xdr:nvGraphicFramePr>
        <xdr:cNvPr id="493659" name="Chart 2">
          <a:extLst>
            <a:ext uri="{FF2B5EF4-FFF2-40B4-BE49-F238E27FC236}">
              <a16:creationId xmlns:a16="http://schemas.microsoft.com/office/drawing/2014/main" id="{00000000-0008-0000-0100-00005B8807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19050</xdr:colOff>
      <xdr:row>3</xdr:row>
      <xdr:rowOff>45944</xdr:rowOff>
    </xdr:from>
    <xdr:to>
      <xdr:col>22</xdr:col>
      <xdr:colOff>171450</xdr:colOff>
      <xdr:row>21</xdr:row>
      <xdr:rowOff>8965</xdr:rowOff>
    </xdr:to>
    <xdr:graphicFrame macro="">
      <xdr:nvGraphicFramePr>
        <xdr:cNvPr id="493660" name="Chart 3">
          <a:extLst>
            <a:ext uri="{FF2B5EF4-FFF2-40B4-BE49-F238E27FC236}">
              <a16:creationId xmlns:a16="http://schemas.microsoft.com/office/drawing/2014/main" id="{00000000-0008-0000-0100-00005C8807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0.44793</cdr:x>
      <cdr:y>0.06091</cdr:y>
    </cdr:from>
    <cdr:to>
      <cdr:x>0.69108</cdr:x>
      <cdr:y>0.11343</cdr:y>
    </cdr:to>
    <cdr:sp macro="" textlink="">
      <cdr:nvSpPr>
        <cdr:cNvPr id="23553" name="Text Box 102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62104" y="220145"/>
          <a:ext cx="1065089" cy="18983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27432" bIns="0" anchor="t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n-AU" sz="800" b="1" i="0" strike="noStrike">
              <a:solidFill>
                <a:srgbClr val="003366"/>
              </a:solidFill>
              <a:latin typeface="Arial"/>
              <a:cs typeface="Arial"/>
            </a:rPr>
            <a:t>MOS Increase</a:t>
          </a:r>
        </a:p>
      </cdr:txBody>
    </cdr:sp>
  </cdr:relSizeAnchor>
  <cdr:relSizeAnchor xmlns:cdr="http://schemas.openxmlformats.org/drawingml/2006/chartDrawing">
    <cdr:from>
      <cdr:x>0.43114</cdr:x>
      <cdr:y>0.67127</cdr:y>
    </cdr:from>
    <cdr:to>
      <cdr:x>0.72053</cdr:x>
      <cdr:y>0.72908</cdr:y>
    </cdr:to>
    <cdr:sp macro="" textlink="">
      <cdr:nvSpPr>
        <cdr:cNvPr id="23554" name="Text Box 102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888566" y="2426289"/>
          <a:ext cx="1267638" cy="2089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27432" bIns="0" anchor="t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n-AU" sz="800" b="1" i="0" strike="noStrike">
              <a:solidFill>
                <a:srgbClr val="003366"/>
              </a:solidFill>
              <a:latin typeface="Arial"/>
              <a:cs typeface="Arial"/>
            </a:rPr>
            <a:t>MOS Decrease</a:t>
          </a: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0.48432</cdr:x>
      <cdr:y>0.09101</cdr:y>
    </cdr:from>
    <cdr:to>
      <cdr:x>0.74321</cdr:x>
      <cdr:y>0.14278</cdr:y>
    </cdr:to>
    <cdr:sp macro="" textlink="">
      <cdr:nvSpPr>
        <cdr:cNvPr id="2457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002758" y="283815"/>
          <a:ext cx="1154621" cy="18178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n-AU" sz="800" b="1" i="0" strike="noStrike">
              <a:solidFill>
                <a:srgbClr val="003366"/>
              </a:solidFill>
              <a:latin typeface="Arial"/>
              <a:cs typeface="Arial"/>
            </a:rPr>
            <a:t>MOS</a:t>
          </a:r>
          <a:r>
            <a:rPr lang="en-AU" sz="800" b="1" i="0" strike="noStrike" baseline="0">
              <a:solidFill>
                <a:srgbClr val="003366"/>
              </a:solidFill>
              <a:latin typeface="Arial"/>
              <a:cs typeface="Arial"/>
            </a:rPr>
            <a:t> In</a:t>
          </a:r>
          <a:r>
            <a:rPr lang="en-AU" sz="800" b="1" i="0" strike="noStrike">
              <a:solidFill>
                <a:srgbClr val="003366"/>
              </a:solidFill>
              <a:latin typeface="Arial"/>
              <a:cs typeface="Arial"/>
            </a:rPr>
            <a:t>crease</a:t>
          </a:r>
        </a:p>
      </cdr:txBody>
    </cdr:sp>
  </cdr:relSizeAnchor>
  <cdr:relSizeAnchor xmlns:cdr="http://schemas.openxmlformats.org/drawingml/2006/chartDrawing">
    <cdr:from>
      <cdr:x>0.49068</cdr:x>
      <cdr:y>0.62395</cdr:y>
    </cdr:from>
    <cdr:to>
      <cdr:x>0.74468</cdr:x>
      <cdr:y>0.67547</cdr:y>
    </cdr:to>
    <cdr:sp macro="" textlink="">
      <cdr:nvSpPr>
        <cdr:cNvPr id="2457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160912" y="2068906"/>
          <a:ext cx="1118593" cy="17083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n-AU" sz="800" b="1" i="0" strike="noStrike">
              <a:solidFill>
                <a:srgbClr val="003366"/>
              </a:solidFill>
              <a:latin typeface="Arial"/>
              <a:cs typeface="Arial"/>
            </a:rPr>
            <a:t>MOS Decrease</a:t>
          </a: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25214</xdr:colOff>
      <xdr:row>25</xdr:row>
      <xdr:rowOff>5603</xdr:rowOff>
    </xdr:from>
    <xdr:to>
      <xdr:col>22</xdr:col>
      <xdr:colOff>158564</xdr:colOff>
      <xdr:row>46</xdr:row>
      <xdr:rowOff>34178</xdr:rowOff>
    </xdr:to>
    <xdr:graphicFrame macro="">
      <xdr:nvGraphicFramePr>
        <xdr:cNvPr id="491609" name="Chart 2">
          <a:extLst>
            <a:ext uri="{FF2B5EF4-FFF2-40B4-BE49-F238E27FC236}">
              <a16:creationId xmlns:a16="http://schemas.microsoft.com/office/drawing/2014/main" id="{00000000-0008-0000-0200-0000598007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22411</xdr:colOff>
      <xdr:row>3</xdr:row>
      <xdr:rowOff>11206</xdr:rowOff>
    </xdr:from>
    <xdr:to>
      <xdr:col>22</xdr:col>
      <xdr:colOff>174811</xdr:colOff>
      <xdr:row>20</xdr:row>
      <xdr:rowOff>144556</xdr:rowOff>
    </xdr:to>
    <xdr:graphicFrame macro="">
      <xdr:nvGraphicFramePr>
        <xdr:cNvPr id="491610" name="Chart 3">
          <a:extLst>
            <a:ext uri="{FF2B5EF4-FFF2-40B4-BE49-F238E27FC236}">
              <a16:creationId xmlns:a16="http://schemas.microsoft.com/office/drawing/2014/main" id="{00000000-0008-0000-0200-00005A8007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0.44793</cdr:x>
      <cdr:y>0.06091</cdr:y>
    </cdr:from>
    <cdr:to>
      <cdr:x>0.69108</cdr:x>
      <cdr:y>0.11343</cdr:y>
    </cdr:to>
    <cdr:sp macro="" textlink="">
      <cdr:nvSpPr>
        <cdr:cNvPr id="23553" name="Text Box 102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62104" y="220145"/>
          <a:ext cx="1065089" cy="18983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27432" bIns="0" anchor="t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n-AU" sz="800" b="1" i="0" strike="noStrike">
              <a:solidFill>
                <a:srgbClr val="003366"/>
              </a:solidFill>
              <a:latin typeface="Arial"/>
              <a:cs typeface="Arial"/>
            </a:rPr>
            <a:t>MOS Increase</a:t>
          </a:r>
        </a:p>
      </cdr:txBody>
    </cdr:sp>
  </cdr:relSizeAnchor>
  <cdr:relSizeAnchor xmlns:cdr="http://schemas.openxmlformats.org/drawingml/2006/chartDrawing">
    <cdr:from>
      <cdr:x>0.43114</cdr:x>
      <cdr:y>0.67127</cdr:y>
    </cdr:from>
    <cdr:to>
      <cdr:x>0.72053</cdr:x>
      <cdr:y>0.72908</cdr:y>
    </cdr:to>
    <cdr:sp macro="" textlink="">
      <cdr:nvSpPr>
        <cdr:cNvPr id="23554" name="Text Box 102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888566" y="2426289"/>
          <a:ext cx="1267638" cy="2089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27432" bIns="0" anchor="t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n-AU" sz="800" b="1" i="0" strike="noStrike">
              <a:solidFill>
                <a:srgbClr val="003366"/>
              </a:solidFill>
              <a:latin typeface="Arial"/>
              <a:cs typeface="Arial"/>
            </a:rPr>
            <a:t>MOS Decrease</a:t>
          </a: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0.48432</cdr:x>
      <cdr:y>0.09101</cdr:y>
    </cdr:from>
    <cdr:to>
      <cdr:x>0.74321</cdr:x>
      <cdr:y>0.14278</cdr:y>
    </cdr:to>
    <cdr:sp macro="" textlink="">
      <cdr:nvSpPr>
        <cdr:cNvPr id="2457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002758" y="283815"/>
          <a:ext cx="1154621" cy="18178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n-AU" sz="800" b="1" i="0" strike="noStrike">
              <a:solidFill>
                <a:srgbClr val="003366"/>
              </a:solidFill>
              <a:latin typeface="Arial"/>
              <a:cs typeface="Arial"/>
            </a:rPr>
            <a:t>MOS</a:t>
          </a:r>
          <a:r>
            <a:rPr lang="en-AU" sz="800" b="1" i="0" strike="noStrike" baseline="0">
              <a:solidFill>
                <a:srgbClr val="003366"/>
              </a:solidFill>
              <a:latin typeface="Arial"/>
              <a:cs typeface="Arial"/>
            </a:rPr>
            <a:t> In</a:t>
          </a:r>
          <a:r>
            <a:rPr lang="en-AU" sz="800" b="1" i="0" strike="noStrike">
              <a:solidFill>
                <a:srgbClr val="003366"/>
              </a:solidFill>
              <a:latin typeface="Arial"/>
              <a:cs typeface="Arial"/>
            </a:rPr>
            <a:t>crease</a:t>
          </a:r>
        </a:p>
      </cdr:txBody>
    </cdr:sp>
  </cdr:relSizeAnchor>
  <cdr:relSizeAnchor xmlns:cdr="http://schemas.openxmlformats.org/drawingml/2006/chartDrawing">
    <cdr:from>
      <cdr:x>0.49068</cdr:x>
      <cdr:y>0.62395</cdr:y>
    </cdr:from>
    <cdr:to>
      <cdr:x>0.74468</cdr:x>
      <cdr:y>0.67547</cdr:y>
    </cdr:to>
    <cdr:sp macro="" textlink="">
      <cdr:nvSpPr>
        <cdr:cNvPr id="2457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160912" y="2068906"/>
          <a:ext cx="1118593" cy="17083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n-AU" sz="800" b="1" i="0" strike="noStrike">
              <a:solidFill>
                <a:srgbClr val="003366"/>
              </a:solidFill>
              <a:latin typeface="Arial"/>
              <a:cs typeface="Arial"/>
            </a:rPr>
            <a:t>MOS Decrease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B2:AE96"/>
  <sheetViews>
    <sheetView tabSelected="1" zoomScale="85" zoomScaleNormal="85" workbookViewId="0">
      <selection activeCell="I35" sqref="I35:O35"/>
    </sheetView>
  </sheetViews>
  <sheetFormatPr defaultColWidth="9.140625" defaultRowHeight="12" x14ac:dyDescent="0.2"/>
  <cols>
    <col min="1" max="1" width="2.42578125" style="1" customWidth="1"/>
    <col min="2" max="2" width="2.5703125" style="1" customWidth="1"/>
    <col min="3" max="3" width="14.5703125" style="1" customWidth="1"/>
    <col min="4" max="4" width="10" style="1" bestFit="1" customWidth="1"/>
    <col min="5" max="5" width="10.85546875" style="1" bestFit="1" customWidth="1"/>
    <col min="6" max="6" width="10" style="1" bestFit="1" customWidth="1"/>
    <col min="7" max="8" width="10" style="1" customWidth="1"/>
    <col min="9" max="9" width="4.140625" style="1" customWidth="1"/>
    <col min="10" max="15" width="8.7109375" style="1" customWidth="1"/>
    <col min="16" max="16" width="2.5703125" style="1" customWidth="1"/>
    <col min="17" max="17" width="18.28515625" style="1" customWidth="1"/>
    <col min="18" max="22" width="9.140625" style="1"/>
    <col min="23" max="23" width="3.5703125" style="1" customWidth="1"/>
    <col min="24" max="24" width="15.85546875" style="14" bestFit="1" customWidth="1"/>
    <col min="25" max="26" width="6.5703125" style="14" bestFit="1" customWidth="1"/>
    <col min="27" max="27" width="7.85546875" style="14" bestFit="1" customWidth="1"/>
    <col min="28" max="28" width="8" style="14" bestFit="1" customWidth="1"/>
    <col min="29" max="16384" width="9.140625" style="1"/>
  </cols>
  <sheetData>
    <row r="2" spans="2:31" x14ac:dyDescent="0.2">
      <c r="C2" s="64" t="s">
        <v>22</v>
      </c>
      <c r="D2" s="64"/>
      <c r="E2" s="64"/>
      <c r="F2" s="64"/>
      <c r="G2" s="64"/>
      <c r="H2" s="64"/>
    </row>
    <row r="3" spans="2:31" ht="29.25" customHeight="1" x14ac:dyDescent="0.2">
      <c r="C3" s="64" t="s">
        <v>21</v>
      </c>
      <c r="D3" s="64"/>
      <c r="E3" s="64"/>
      <c r="F3" s="64"/>
      <c r="G3" s="64"/>
      <c r="H3" s="64"/>
      <c r="I3" s="27"/>
      <c r="J3" s="64" t="s">
        <v>18</v>
      </c>
      <c r="K3" s="64"/>
      <c r="L3" s="64"/>
      <c r="M3" s="64"/>
      <c r="N3" s="64"/>
      <c r="O3" s="64"/>
      <c r="P3" s="27"/>
      <c r="Q3" s="64" t="s">
        <v>20</v>
      </c>
      <c r="R3" s="64"/>
      <c r="S3" s="64"/>
      <c r="T3" s="64"/>
      <c r="U3" s="64"/>
      <c r="V3" s="64"/>
      <c r="W3" s="17"/>
    </row>
    <row r="4" spans="2:31" s="3" customFormat="1" ht="41.25" customHeight="1" x14ac:dyDescent="0.2">
      <c r="B4" s="1"/>
      <c r="D4" s="38" t="s">
        <v>7</v>
      </c>
      <c r="E4" s="38" t="s">
        <v>5</v>
      </c>
      <c r="F4" s="38" t="s">
        <v>6</v>
      </c>
      <c r="G4" s="38" t="s">
        <v>15</v>
      </c>
      <c r="H4" s="38" t="s">
        <v>14</v>
      </c>
      <c r="I4" s="1"/>
      <c r="J4" s="30" t="s">
        <v>11</v>
      </c>
      <c r="K4" s="38" t="s">
        <v>7</v>
      </c>
      <c r="L4" s="38" t="s">
        <v>5</v>
      </c>
      <c r="M4" s="38" t="s">
        <v>6</v>
      </c>
      <c r="N4" s="38" t="s">
        <v>15</v>
      </c>
      <c r="O4" s="38" t="s">
        <v>14</v>
      </c>
      <c r="P4" s="1"/>
      <c r="V4" s="1"/>
      <c r="W4" s="1"/>
    </row>
    <row r="5" spans="2:31" ht="12.75" x14ac:dyDescent="0.2">
      <c r="C5" s="40" t="s">
        <v>12</v>
      </c>
      <c r="D5" s="39">
        <v>23911</v>
      </c>
      <c r="E5" s="39">
        <v>14725.13868</v>
      </c>
      <c r="F5" s="39">
        <v>12849</v>
      </c>
      <c r="G5" s="39">
        <v>186</v>
      </c>
      <c r="H5" s="39">
        <v>5604</v>
      </c>
      <c r="I5" s="1">
        <v>1</v>
      </c>
      <c r="J5" s="42">
        <v>1</v>
      </c>
      <c r="K5" s="34">
        <v>23911</v>
      </c>
      <c r="L5" s="18">
        <v>14725.13868</v>
      </c>
      <c r="M5" s="18">
        <v>12849</v>
      </c>
      <c r="N5" s="18">
        <v>186</v>
      </c>
      <c r="O5" s="33">
        <v>5604</v>
      </c>
      <c r="AC5"/>
      <c r="AD5" s="2"/>
      <c r="AE5" s="6"/>
    </row>
    <row r="6" spans="2:31" ht="12.75" x14ac:dyDescent="0.2">
      <c r="B6" s="41"/>
      <c r="C6" s="40" t="s">
        <v>13</v>
      </c>
      <c r="D6" s="39">
        <v>26105</v>
      </c>
      <c r="E6" s="39">
        <v>14401.95745</v>
      </c>
      <c r="F6" s="39">
        <v>10919</v>
      </c>
      <c r="G6" s="39">
        <v>17311</v>
      </c>
      <c r="H6" s="39">
        <v>4096</v>
      </c>
      <c r="I6" s="1">
        <v>2</v>
      </c>
      <c r="J6" s="43">
        <v>1</v>
      </c>
      <c r="K6" s="34">
        <v>11142</v>
      </c>
      <c r="L6" s="18">
        <v>7830.1439099999998</v>
      </c>
      <c r="M6" s="18">
        <v>7773</v>
      </c>
      <c r="N6" s="18">
        <v>104</v>
      </c>
      <c r="O6" s="35">
        <v>4911</v>
      </c>
      <c r="AC6"/>
      <c r="AD6" s="2"/>
    </row>
    <row r="7" spans="2:31" ht="12.75" x14ac:dyDescent="0.2">
      <c r="I7" s="1">
        <v>3</v>
      </c>
      <c r="J7" s="43">
        <v>1</v>
      </c>
      <c r="K7" s="34">
        <v>8683</v>
      </c>
      <c r="L7" s="18">
        <v>7025.0000600000003</v>
      </c>
      <c r="M7" s="18">
        <v>6072</v>
      </c>
      <c r="N7" s="18">
        <v>77</v>
      </c>
      <c r="O7" s="35">
        <v>4218</v>
      </c>
      <c r="W7" s="5"/>
      <c r="AC7"/>
      <c r="AD7" s="2"/>
    </row>
    <row r="8" spans="2:31" ht="12.75" x14ac:dyDescent="0.2">
      <c r="I8" s="1">
        <v>4</v>
      </c>
      <c r="J8" s="43">
        <v>1</v>
      </c>
      <c r="K8" s="34">
        <v>5609</v>
      </c>
      <c r="L8" s="18">
        <v>6234.5021900000002</v>
      </c>
      <c r="M8" s="18">
        <v>5300</v>
      </c>
      <c r="N8" s="18">
        <v>70</v>
      </c>
      <c r="O8" s="35">
        <v>3833</v>
      </c>
      <c r="W8" s="5"/>
      <c r="AC8"/>
      <c r="AD8" s="2"/>
    </row>
    <row r="9" spans="2:31" ht="12.75" x14ac:dyDescent="0.2">
      <c r="I9" s="1">
        <v>5</v>
      </c>
      <c r="J9" s="43">
        <v>1</v>
      </c>
      <c r="K9" s="34">
        <v>4301</v>
      </c>
      <c r="L9" s="18">
        <v>5992.0002500000001</v>
      </c>
      <c r="M9" s="18">
        <v>4170</v>
      </c>
      <c r="N9" s="18">
        <v>63</v>
      </c>
      <c r="O9" s="35">
        <v>3233</v>
      </c>
      <c r="W9" s="5"/>
      <c r="AC9"/>
      <c r="AD9" s="2"/>
    </row>
    <row r="10" spans="2:31" ht="12.75" x14ac:dyDescent="0.2">
      <c r="I10" s="1">
        <v>6</v>
      </c>
      <c r="J10" s="43">
        <v>1</v>
      </c>
      <c r="K10" s="34">
        <v>2372</v>
      </c>
      <c r="L10" s="18">
        <v>5676.99874</v>
      </c>
      <c r="M10" s="18">
        <v>3293</v>
      </c>
      <c r="N10" s="18">
        <v>60</v>
      </c>
      <c r="O10" s="35">
        <v>3086</v>
      </c>
      <c r="W10" s="5"/>
      <c r="AC10"/>
      <c r="AD10" s="2"/>
    </row>
    <row r="11" spans="2:31" ht="12.75" customHeight="1" x14ac:dyDescent="0.2">
      <c r="C11" s="64" t="s">
        <v>17</v>
      </c>
      <c r="D11" s="64"/>
      <c r="E11" s="64"/>
      <c r="F11" s="64"/>
      <c r="G11" s="64"/>
      <c r="H11" s="64"/>
      <c r="I11" s="1">
        <v>7</v>
      </c>
      <c r="J11" s="43">
        <v>1</v>
      </c>
      <c r="K11" s="34">
        <v>1492</v>
      </c>
      <c r="L11" s="18">
        <v>5416.9999799999996</v>
      </c>
      <c r="M11" s="18">
        <v>2568</v>
      </c>
      <c r="N11" s="18">
        <v>59</v>
      </c>
      <c r="O11" s="35">
        <v>2630</v>
      </c>
      <c r="W11" s="5"/>
      <c r="AC11"/>
      <c r="AD11" s="2"/>
    </row>
    <row r="12" spans="2:31" ht="12.75" x14ac:dyDescent="0.2">
      <c r="C12" s="64"/>
      <c r="D12" s="64"/>
      <c r="E12" s="64"/>
      <c r="F12" s="64"/>
      <c r="G12" s="64"/>
      <c r="H12" s="64"/>
      <c r="I12" s="1">
        <v>8</v>
      </c>
      <c r="J12" s="43">
        <v>1</v>
      </c>
      <c r="K12" s="34">
        <v>819</v>
      </c>
      <c r="L12" s="18">
        <v>5069.0004600000002</v>
      </c>
      <c r="M12" s="18">
        <v>2096</v>
      </c>
      <c r="N12" s="18">
        <v>56</v>
      </c>
      <c r="O12" s="35">
        <v>2241</v>
      </c>
      <c r="W12" s="5"/>
      <c r="AC12"/>
      <c r="AD12" s="2"/>
    </row>
    <row r="13" spans="2:31" ht="12.75" x14ac:dyDescent="0.2">
      <c r="C13" s="4"/>
      <c r="D13" s="65" t="s">
        <v>10</v>
      </c>
      <c r="E13" s="66"/>
      <c r="F13" s="66"/>
      <c r="G13" s="66"/>
      <c r="H13" s="66"/>
      <c r="I13" s="1">
        <v>9</v>
      </c>
      <c r="J13" s="43">
        <v>1</v>
      </c>
      <c r="K13" s="34">
        <v>-140</v>
      </c>
      <c r="L13" s="18">
        <v>4830.9817800000001</v>
      </c>
      <c r="M13" s="18">
        <v>1364</v>
      </c>
      <c r="N13" s="18">
        <v>53</v>
      </c>
      <c r="O13" s="35">
        <v>2094</v>
      </c>
      <c r="W13" s="5"/>
      <c r="AC13"/>
      <c r="AD13" s="2"/>
    </row>
    <row r="14" spans="2:31" ht="12.75" customHeight="1" x14ac:dyDescent="0.2">
      <c r="C14" s="19"/>
      <c r="D14" s="50" t="s">
        <v>7</v>
      </c>
      <c r="E14" s="51" t="s">
        <v>5</v>
      </c>
      <c r="F14" s="51" t="s">
        <v>6</v>
      </c>
      <c r="G14" s="51" t="s">
        <v>15</v>
      </c>
      <c r="H14" s="52" t="s">
        <v>14</v>
      </c>
      <c r="I14" s="1">
        <v>10</v>
      </c>
      <c r="J14" s="43">
        <v>1</v>
      </c>
      <c r="K14" s="34">
        <v>-788</v>
      </c>
      <c r="L14" s="18">
        <v>4704.5447000000004</v>
      </c>
      <c r="M14" s="18">
        <v>953</v>
      </c>
      <c r="N14" s="18">
        <v>51</v>
      </c>
      <c r="O14" s="35">
        <v>1999</v>
      </c>
      <c r="W14" s="5"/>
      <c r="AC14"/>
      <c r="AD14" s="2"/>
    </row>
    <row r="15" spans="2:31" ht="12.75" customHeight="1" x14ac:dyDescent="0.2">
      <c r="C15" s="57" t="s">
        <v>0</v>
      </c>
      <c r="D15" s="31">
        <v>23911</v>
      </c>
      <c r="E15" s="32">
        <v>14725.13868</v>
      </c>
      <c r="F15" s="32">
        <v>12849</v>
      </c>
      <c r="G15" s="32">
        <v>186</v>
      </c>
      <c r="H15" s="33">
        <v>5604</v>
      </c>
      <c r="I15" s="1">
        <v>11</v>
      </c>
      <c r="J15" s="43">
        <v>1</v>
      </c>
      <c r="K15" s="34">
        <v>-1222</v>
      </c>
      <c r="L15" s="18">
        <v>4470.9995099999996</v>
      </c>
      <c r="M15" s="18">
        <v>578</v>
      </c>
      <c r="N15" s="18">
        <v>49</v>
      </c>
      <c r="O15" s="35">
        <v>1921</v>
      </c>
      <c r="W15" s="8"/>
      <c r="AC15"/>
      <c r="AD15" s="2"/>
    </row>
    <row r="16" spans="2:31" ht="12.75" x14ac:dyDescent="0.2">
      <c r="C16" s="58">
        <v>0.95</v>
      </c>
      <c r="D16" s="34">
        <v>10035.449999999993</v>
      </c>
      <c r="E16" s="18">
        <v>7467.829177499998</v>
      </c>
      <c r="F16" s="18">
        <v>7007.5499999999956</v>
      </c>
      <c r="G16" s="18">
        <v>91.849999999999923</v>
      </c>
      <c r="H16" s="35">
        <v>4599.1499999999978</v>
      </c>
      <c r="I16" s="1">
        <v>12</v>
      </c>
      <c r="J16" s="43">
        <v>1</v>
      </c>
      <c r="K16" s="34">
        <v>-1847</v>
      </c>
      <c r="L16" s="18">
        <v>4293.3795300000002</v>
      </c>
      <c r="M16" s="18">
        <v>82</v>
      </c>
      <c r="N16" s="18">
        <v>47</v>
      </c>
      <c r="O16" s="35">
        <v>1745</v>
      </c>
      <c r="W16" s="8"/>
      <c r="AC16"/>
      <c r="AD16" s="2"/>
    </row>
    <row r="17" spans="2:30" ht="12.75" x14ac:dyDescent="0.2">
      <c r="C17" s="59">
        <v>0.75</v>
      </c>
      <c r="D17" s="34">
        <v>579.25</v>
      </c>
      <c r="E17" s="18">
        <v>5009.4957899999999</v>
      </c>
      <c r="F17" s="18">
        <v>1913</v>
      </c>
      <c r="G17" s="18">
        <v>55.25</v>
      </c>
      <c r="H17" s="35">
        <v>2204.25</v>
      </c>
      <c r="I17" s="1">
        <v>13</v>
      </c>
      <c r="J17" s="43">
        <v>1</v>
      </c>
      <c r="K17" s="34">
        <v>-2314</v>
      </c>
      <c r="L17" s="18">
        <v>4196.5112799999997</v>
      </c>
      <c r="M17" s="18">
        <v>-188</v>
      </c>
      <c r="N17" s="18">
        <v>40</v>
      </c>
      <c r="O17" s="35">
        <v>1528</v>
      </c>
      <c r="W17" s="5"/>
      <c r="AC17"/>
      <c r="AD17" s="2"/>
    </row>
    <row r="18" spans="2:30" ht="12.75" x14ac:dyDescent="0.2">
      <c r="C18" s="59">
        <v>0.5</v>
      </c>
      <c r="D18" s="34">
        <v>-3771</v>
      </c>
      <c r="E18" s="18">
        <v>3755.786975</v>
      </c>
      <c r="F18" s="18">
        <v>-1063.5</v>
      </c>
      <c r="G18" s="18">
        <v>35</v>
      </c>
      <c r="H18" s="35">
        <v>1266.5</v>
      </c>
      <c r="I18" s="1">
        <v>14</v>
      </c>
      <c r="J18" s="43">
        <v>1</v>
      </c>
      <c r="K18" s="34">
        <v>-3076</v>
      </c>
      <c r="L18" s="18">
        <v>4026.68514</v>
      </c>
      <c r="M18" s="18">
        <v>-661</v>
      </c>
      <c r="N18" s="18">
        <v>38</v>
      </c>
      <c r="O18" s="35">
        <v>1385</v>
      </c>
      <c r="W18" s="5"/>
      <c r="AC18"/>
      <c r="AD18" s="2"/>
    </row>
    <row r="19" spans="2:30" ht="12.75" x14ac:dyDescent="0.2">
      <c r="C19" s="59">
        <v>0.25</v>
      </c>
      <c r="D19" s="34">
        <v>-8146.75</v>
      </c>
      <c r="E19" s="18">
        <v>2889.9502874999998</v>
      </c>
      <c r="F19" s="18">
        <v>-3517</v>
      </c>
      <c r="G19" s="18">
        <v>-95.75</v>
      </c>
      <c r="H19" s="35">
        <v>149.75</v>
      </c>
      <c r="I19" s="1">
        <v>15</v>
      </c>
      <c r="J19" s="43">
        <v>1</v>
      </c>
      <c r="K19" s="34">
        <v>-3507</v>
      </c>
      <c r="L19" s="18">
        <v>3824.4938900000002</v>
      </c>
      <c r="M19" s="18">
        <v>-892</v>
      </c>
      <c r="N19" s="18">
        <v>36</v>
      </c>
      <c r="O19" s="35">
        <v>1301</v>
      </c>
      <c r="P19" s="4"/>
      <c r="W19" s="5"/>
      <c r="AC19"/>
      <c r="AD19" s="2"/>
    </row>
    <row r="20" spans="2:30" ht="12.75" x14ac:dyDescent="0.2">
      <c r="C20" s="58">
        <v>0.05</v>
      </c>
      <c r="D20" s="34">
        <v>-15483.05</v>
      </c>
      <c r="E20" s="18">
        <v>-0.71461199999953351</v>
      </c>
      <c r="F20" s="18">
        <v>-6901.2</v>
      </c>
      <c r="G20" s="18">
        <v>-4386.25</v>
      </c>
      <c r="H20" s="35">
        <v>-1029.5</v>
      </c>
      <c r="I20" s="1">
        <v>16</v>
      </c>
      <c r="J20" s="43">
        <v>1</v>
      </c>
      <c r="K20" s="34">
        <v>-4035</v>
      </c>
      <c r="L20" s="18">
        <v>3687.0800599999998</v>
      </c>
      <c r="M20" s="18">
        <v>-1235</v>
      </c>
      <c r="N20" s="18">
        <v>34</v>
      </c>
      <c r="O20" s="35">
        <v>1232</v>
      </c>
      <c r="P20" s="4"/>
      <c r="W20" s="5"/>
      <c r="AC20"/>
      <c r="AD20" s="2"/>
    </row>
    <row r="21" spans="2:30" ht="12.75" x14ac:dyDescent="0.2">
      <c r="C21" s="63" t="s">
        <v>3</v>
      </c>
      <c r="D21" s="34">
        <v>-26105</v>
      </c>
      <c r="E21" s="18">
        <v>-14401.95745</v>
      </c>
      <c r="F21" s="18">
        <v>-10919</v>
      </c>
      <c r="G21" s="18">
        <v>-17311</v>
      </c>
      <c r="H21" s="35">
        <v>-4096</v>
      </c>
      <c r="I21" s="1">
        <v>17</v>
      </c>
      <c r="J21" s="43">
        <v>1</v>
      </c>
      <c r="K21" s="34">
        <v>-4645</v>
      </c>
      <c r="L21" s="18">
        <v>3621.1606299999999</v>
      </c>
      <c r="M21" s="18">
        <v>-1392</v>
      </c>
      <c r="N21" s="18">
        <v>32</v>
      </c>
      <c r="O21" s="35">
        <v>1112</v>
      </c>
      <c r="P21" s="4"/>
      <c r="W21" s="5"/>
      <c r="AC21"/>
      <c r="AD21" s="2"/>
    </row>
    <row r="22" spans="2:30" ht="12.75" x14ac:dyDescent="0.2">
      <c r="C22" s="61" t="s">
        <v>1</v>
      </c>
      <c r="D22" s="31">
        <v>-3510.4666666666667</v>
      </c>
      <c r="E22" s="32">
        <v>3658.4738996666665</v>
      </c>
      <c r="F22" s="32">
        <v>-510.33333333333331</v>
      </c>
      <c r="G22" s="32">
        <v>-1002.0333333333333</v>
      </c>
      <c r="H22" s="33">
        <v>1340.3</v>
      </c>
      <c r="I22" s="1">
        <v>18</v>
      </c>
      <c r="J22" s="43">
        <v>1</v>
      </c>
      <c r="K22" s="34">
        <v>-6023</v>
      </c>
      <c r="L22" s="18">
        <v>3541.5137</v>
      </c>
      <c r="M22" s="18">
        <v>-1528</v>
      </c>
      <c r="N22" s="18">
        <v>28</v>
      </c>
      <c r="O22" s="35">
        <v>985</v>
      </c>
      <c r="P22" s="4"/>
      <c r="W22" s="5"/>
    </row>
    <row r="23" spans="2:30" ht="12.75" x14ac:dyDescent="0.2">
      <c r="C23" s="24" t="s">
        <v>4</v>
      </c>
      <c r="D23" s="34">
        <v>9194.4621441137188</v>
      </c>
      <c r="E23" s="18">
        <v>4315.4017583894056</v>
      </c>
      <c r="F23" s="18">
        <v>4814.3805082441204</v>
      </c>
      <c r="G23" s="18">
        <v>3312.9010776922864</v>
      </c>
      <c r="H23" s="35">
        <v>1961.1184555124976</v>
      </c>
      <c r="I23" s="1">
        <v>19</v>
      </c>
      <c r="J23" s="43">
        <v>1</v>
      </c>
      <c r="K23" s="34">
        <v>-6610</v>
      </c>
      <c r="L23" s="18">
        <v>3372.0001499999998</v>
      </c>
      <c r="M23" s="18">
        <v>-1675</v>
      </c>
      <c r="N23" s="18">
        <v>22</v>
      </c>
      <c r="O23" s="35">
        <v>874</v>
      </c>
      <c r="P23" s="4"/>
      <c r="Q23" s="45"/>
      <c r="R23" s="4"/>
      <c r="S23" s="4"/>
      <c r="T23" s="4"/>
      <c r="U23" s="4"/>
      <c r="W23" s="5"/>
      <c r="X23" s="15"/>
      <c r="Y23" s="15"/>
      <c r="Z23" s="15"/>
      <c r="AA23" s="16"/>
    </row>
    <row r="24" spans="2:30" ht="12.75" customHeight="1" x14ac:dyDescent="0.2">
      <c r="C24" s="25" t="s">
        <v>8</v>
      </c>
      <c r="D24" s="53">
        <v>0.26666666666666666</v>
      </c>
      <c r="E24" s="46">
        <v>0.93333333333333335</v>
      </c>
      <c r="F24" s="46">
        <v>0.4</v>
      </c>
      <c r="G24" s="46">
        <v>0.7</v>
      </c>
      <c r="H24" s="47">
        <v>0.8</v>
      </c>
      <c r="I24" s="1">
        <v>20</v>
      </c>
      <c r="J24" s="43">
        <v>1</v>
      </c>
      <c r="K24" s="34">
        <v>-6868</v>
      </c>
      <c r="L24" s="18">
        <v>3246.9997499999999</v>
      </c>
      <c r="M24" s="18">
        <v>-2230</v>
      </c>
      <c r="N24" s="18">
        <v>11</v>
      </c>
      <c r="O24" s="35">
        <v>665</v>
      </c>
      <c r="P24" s="4"/>
      <c r="Q24" s="64" t="s">
        <v>16</v>
      </c>
      <c r="R24" s="64"/>
      <c r="S24" s="64"/>
      <c r="T24" s="64"/>
      <c r="U24" s="64"/>
      <c r="V24" s="64"/>
      <c r="W24" s="64"/>
      <c r="X24" s="15"/>
      <c r="Y24" s="15"/>
      <c r="Z24" s="15"/>
      <c r="AA24" s="16"/>
    </row>
    <row r="25" spans="2:30" ht="12.75" customHeight="1" x14ac:dyDescent="0.2">
      <c r="C25" s="26" t="s">
        <v>9</v>
      </c>
      <c r="D25" s="54">
        <v>0.73333333333333339</v>
      </c>
      <c r="E25" s="48">
        <v>6.6666666666666652E-2</v>
      </c>
      <c r="F25" s="48">
        <v>0.6</v>
      </c>
      <c r="G25" s="48">
        <v>0.30000000000000004</v>
      </c>
      <c r="H25" s="49">
        <v>0.19999999999999996</v>
      </c>
      <c r="I25" s="1">
        <v>21</v>
      </c>
      <c r="J25" s="43">
        <v>1</v>
      </c>
      <c r="K25" s="34">
        <v>-7310</v>
      </c>
      <c r="L25" s="18">
        <v>3157.8584000000001</v>
      </c>
      <c r="M25" s="18">
        <v>-2589</v>
      </c>
      <c r="N25" s="18">
        <v>3</v>
      </c>
      <c r="O25" s="35">
        <v>356</v>
      </c>
      <c r="P25" s="4"/>
      <c r="Q25" s="64"/>
      <c r="R25" s="64"/>
      <c r="S25" s="64"/>
      <c r="T25" s="64"/>
      <c r="U25" s="64"/>
      <c r="V25" s="64"/>
      <c r="W25" s="64"/>
      <c r="X25" s="15"/>
      <c r="Y25" s="15"/>
      <c r="Z25" s="15"/>
      <c r="AA25" s="16"/>
    </row>
    <row r="26" spans="2:30" ht="12.75" x14ac:dyDescent="0.2">
      <c r="C26" s="55" t="s">
        <v>2</v>
      </c>
      <c r="D26" s="56">
        <f>MEDIAN(K5:K35)</f>
        <v>-3771</v>
      </c>
      <c r="E26" s="56">
        <f>MEDIAN(L5:L35)</f>
        <v>3755.786975</v>
      </c>
      <c r="F26" s="56">
        <f>MEDIAN(M5:M35)</f>
        <v>-1063.5</v>
      </c>
      <c r="G26" s="56">
        <f>MEDIAN(N5:N35)</f>
        <v>35</v>
      </c>
      <c r="H26" s="56">
        <f>MEDIAN(O5:O35)</f>
        <v>1266.5</v>
      </c>
      <c r="I26" s="1">
        <v>22</v>
      </c>
      <c r="J26" s="43">
        <v>1</v>
      </c>
      <c r="K26" s="34">
        <v>-7987</v>
      </c>
      <c r="L26" s="18">
        <v>2991.8056799999999</v>
      </c>
      <c r="M26" s="18">
        <v>-3259</v>
      </c>
      <c r="N26" s="18">
        <v>-38</v>
      </c>
      <c r="O26" s="35">
        <v>266</v>
      </c>
      <c r="P26" s="4"/>
      <c r="Q26" s="4"/>
      <c r="R26" s="4"/>
      <c r="S26" s="4"/>
      <c r="T26" s="4"/>
      <c r="U26" s="4"/>
      <c r="V26" s="5"/>
      <c r="W26" s="5"/>
      <c r="X26" s="15"/>
      <c r="Y26" s="15"/>
      <c r="Z26" s="15"/>
      <c r="AA26" s="16"/>
    </row>
    <row r="27" spans="2:30" x14ac:dyDescent="0.2">
      <c r="I27" s="1">
        <v>23</v>
      </c>
      <c r="J27" s="43">
        <v>1</v>
      </c>
      <c r="K27" s="34">
        <v>-8200</v>
      </c>
      <c r="L27" s="18">
        <v>2855.9984899999999</v>
      </c>
      <c r="M27" s="18">
        <v>-3603</v>
      </c>
      <c r="N27" s="18">
        <v>-115</v>
      </c>
      <c r="O27" s="35">
        <v>111</v>
      </c>
      <c r="P27" s="4"/>
      <c r="Q27" s="4"/>
      <c r="R27" s="4"/>
      <c r="S27" s="4"/>
      <c r="T27" s="4"/>
      <c r="U27" s="4"/>
      <c r="V27" s="5"/>
      <c r="W27" s="5"/>
      <c r="X27" s="15"/>
      <c r="Y27" s="15"/>
      <c r="Z27" s="15"/>
      <c r="AA27" s="16"/>
    </row>
    <row r="28" spans="2:30" x14ac:dyDescent="0.2">
      <c r="C28" s="9"/>
      <c r="D28" s="9"/>
      <c r="E28" s="9"/>
      <c r="F28" s="9"/>
      <c r="G28" s="9"/>
      <c r="H28" s="9"/>
      <c r="I28" s="1">
        <v>24</v>
      </c>
      <c r="J28" s="43">
        <v>1</v>
      </c>
      <c r="K28" s="34">
        <v>-8871</v>
      </c>
      <c r="L28" s="18">
        <v>2706.99962</v>
      </c>
      <c r="M28" s="18">
        <v>-3731</v>
      </c>
      <c r="N28" s="18">
        <v>-316</v>
      </c>
      <c r="O28" s="35">
        <v>26</v>
      </c>
      <c r="P28" s="4"/>
      <c r="X28" s="15"/>
      <c r="Y28" s="15"/>
      <c r="Z28" s="15"/>
      <c r="AA28" s="16"/>
    </row>
    <row r="29" spans="2:30" x14ac:dyDescent="0.2">
      <c r="B29" s="41"/>
      <c r="C29" s="41"/>
      <c r="I29" s="1">
        <v>25</v>
      </c>
      <c r="J29" s="43">
        <v>1</v>
      </c>
      <c r="K29" s="34">
        <v>-9669</v>
      </c>
      <c r="L29" s="18">
        <v>2460.28442</v>
      </c>
      <c r="M29" s="18">
        <v>-4272</v>
      </c>
      <c r="N29" s="18">
        <v>-550</v>
      </c>
      <c r="O29" s="35">
        <v>-220</v>
      </c>
      <c r="P29" s="4"/>
      <c r="Q29" s="4"/>
      <c r="R29" s="4"/>
      <c r="S29" s="4"/>
      <c r="T29" s="4"/>
      <c r="U29" s="4"/>
      <c r="V29" s="5"/>
      <c r="W29" s="5"/>
      <c r="X29" s="15"/>
      <c r="Y29" s="15"/>
      <c r="Z29" s="15"/>
      <c r="AA29" s="16"/>
    </row>
    <row r="30" spans="2:30" x14ac:dyDescent="0.2">
      <c r="B30" s="41"/>
      <c r="C30" s="41"/>
      <c r="I30" s="1">
        <v>26</v>
      </c>
      <c r="J30" s="43">
        <v>1</v>
      </c>
      <c r="K30" s="34">
        <v>-11317</v>
      </c>
      <c r="L30" s="18">
        <v>2115.6833200000001</v>
      </c>
      <c r="M30" s="18">
        <v>-4528</v>
      </c>
      <c r="N30" s="18">
        <v>-1635</v>
      </c>
      <c r="O30" s="35">
        <v>-327</v>
      </c>
      <c r="P30" s="4"/>
      <c r="Q30" s="4"/>
      <c r="R30" s="4"/>
      <c r="S30" s="4"/>
      <c r="T30" s="4"/>
      <c r="U30" s="4"/>
      <c r="V30" s="5"/>
      <c r="W30" s="5"/>
      <c r="X30" s="15"/>
      <c r="Y30" s="15"/>
      <c r="Z30" s="15"/>
      <c r="AA30" s="16"/>
    </row>
    <row r="31" spans="2:30" x14ac:dyDescent="0.2">
      <c r="B31" s="41"/>
      <c r="C31" s="41"/>
      <c r="I31" s="1">
        <v>27</v>
      </c>
      <c r="J31" s="43">
        <v>1</v>
      </c>
      <c r="K31" s="34">
        <v>-12348</v>
      </c>
      <c r="L31" s="18">
        <v>1848.10914</v>
      </c>
      <c r="M31" s="18">
        <v>-5952</v>
      </c>
      <c r="N31" s="18">
        <v>-2632</v>
      </c>
      <c r="O31" s="35">
        <v>-490</v>
      </c>
      <c r="P31" s="4"/>
      <c r="Q31" s="4"/>
      <c r="R31" s="4"/>
      <c r="S31" s="4"/>
      <c r="T31" s="4"/>
      <c r="U31" s="4"/>
      <c r="V31" s="5"/>
      <c r="W31" s="5"/>
      <c r="X31" s="15"/>
      <c r="Y31" s="15"/>
      <c r="Z31" s="15"/>
      <c r="AA31" s="16"/>
    </row>
    <row r="32" spans="2:30" x14ac:dyDescent="0.2">
      <c r="B32" s="41"/>
      <c r="C32" s="41"/>
      <c r="I32" s="1">
        <v>28</v>
      </c>
      <c r="J32" s="43">
        <v>1</v>
      </c>
      <c r="K32" s="34">
        <v>-14355</v>
      </c>
      <c r="L32" s="18">
        <v>1290.30151</v>
      </c>
      <c r="M32" s="18">
        <v>-6635</v>
      </c>
      <c r="N32" s="18">
        <v>-3344</v>
      </c>
      <c r="O32" s="35">
        <v>-782</v>
      </c>
      <c r="P32" s="4"/>
      <c r="Q32" s="4"/>
      <c r="R32" s="4"/>
      <c r="S32" s="4"/>
      <c r="T32" s="4"/>
      <c r="U32" s="4"/>
      <c r="V32" s="5"/>
      <c r="W32" s="5"/>
      <c r="X32" s="15"/>
      <c r="Y32" s="15"/>
      <c r="Z32" s="15"/>
      <c r="AA32" s="16"/>
    </row>
    <row r="33" spans="2:30" x14ac:dyDescent="0.2">
      <c r="B33" s="41"/>
      <c r="C33" s="41"/>
      <c r="I33" s="1">
        <v>29</v>
      </c>
      <c r="J33" s="43">
        <v>1</v>
      </c>
      <c r="K33" s="34">
        <v>-16406</v>
      </c>
      <c r="L33" s="18">
        <v>-1057.00053</v>
      </c>
      <c r="M33" s="18">
        <v>-7119</v>
      </c>
      <c r="N33" s="18">
        <v>-5239</v>
      </c>
      <c r="O33" s="35">
        <v>-1232</v>
      </c>
      <c r="P33" s="4"/>
      <c r="Q33" s="4"/>
      <c r="R33" s="4"/>
      <c r="S33" s="4"/>
      <c r="T33" s="4"/>
      <c r="U33" s="4"/>
      <c r="V33" s="5"/>
      <c r="W33" s="5"/>
      <c r="X33" s="15"/>
      <c r="Y33" s="15"/>
      <c r="Z33" s="15"/>
      <c r="AA33" s="16"/>
    </row>
    <row r="34" spans="2:30" ht="12.75" x14ac:dyDescent="0.2">
      <c r="B34" s="41"/>
      <c r="C34" s="41"/>
      <c r="I34" s="1">
        <v>30</v>
      </c>
      <c r="J34" s="43">
        <v>1</v>
      </c>
      <c r="K34" s="34">
        <v>-26105</v>
      </c>
      <c r="L34" s="18">
        <v>-14401.95745</v>
      </c>
      <c r="M34" s="18">
        <v>-10919</v>
      </c>
      <c r="N34" s="18">
        <v>-17311</v>
      </c>
      <c r="O34" s="35">
        <v>-4096</v>
      </c>
      <c r="P34" s="4"/>
      <c r="Q34" s="4"/>
      <c r="R34" s="4"/>
      <c r="S34" s="4"/>
      <c r="T34" s="4"/>
      <c r="U34" s="4"/>
      <c r="V34" s="5"/>
      <c r="W34" s="5"/>
      <c r="X34" s="15"/>
      <c r="Y34" s="15"/>
      <c r="Z34" s="15"/>
      <c r="AA34" s="16"/>
      <c r="AC34"/>
      <c r="AD34" s="2"/>
    </row>
    <row r="35" spans="2:30" ht="12.75" x14ac:dyDescent="0.2">
      <c r="B35" s="41"/>
      <c r="C35" s="41"/>
      <c r="J35" s="44"/>
      <c r="K35" s="36"/>
      <c r="L35" s="23"/>
      <c r="M35" s="23"/>
      <c r="N35" s="23"/>
      <c r="O35" s="37"/>
      <c r="P35" s="4"/>
      <c r="Q35" s="4"/>
      <c r="R35" s="4"/>
      <c r="S35" s="4"/>
      <c r="T35" s="4"/>
      <c r="U35" s="4"/>
      <c r="V35" s="5"/>
      <c r="W35" s="5"/>
      <c r="X35" s="15"/>
      <c r="Y35" s="15"/>
      <c r="Z35" s="15"/>
      <c r="AA35" s="16"/>
      <c r="AC35"/>
      <c r="AD35" s="2"/>
    </row>
    <row r="36" spans="2:30" ht="12.75" x14ac:dyDescent="0.2">
      <c r="B36" s="41"/>
      <c r="C36" s="41"/>
      <c r="I36" s="7"/>
      <c r="P36" s="7"/>
      <c r="Q36" s="7"/>
      <c r="R36" s="7"/>
      <c r="S36" s="7"/>
      <c r="T36" s="7"/>
      <c r="U36" s="7"/>
      <c r="V36" s="5"/>
      <c r="W36" s="5"/>
      <c r="X36" s="15"/>
      <c r="Y36" s="15"/>
      <c r="Z36" s="15"/>
      <c r="AA36" s="16"/>
      <c r="AC36"/>
      <c r="AD36" s="2"/>
    </row>
    <row r="37" spans="2:30" ht="12.75" x14ac:dyDescent="0.2">
      <c r="B37" s="41"/>
      <c r="C37" s="41"/>
      <c r="I37" s="7"/>
      <c r="P37" s="7"/>
      <c r="Q37" s="7"/>
      <c r="R37" s="7"/>
      <c r="S37" s="7"/>
      <c r="T37" s="7"/>
      <c r="U37" s="7"/>
      <c r="V37" s="5"/>
      <c r="W37" s="5"/>
      <c r="X37" s="15"/>
      <c r="Y37" s="15"/>
      <c r="Z37" s="15"/>
      <c r="AA37" s="16"/>
      <c r="AC37"/>
      <c r="AD37" s="2"/>
    </row>
    <row r="38" spans="2:30" ht="12.75" x14ac:dyDescent="0.2">
      <c r="B38" s="41"/>
      <c r="C38" s="41"/>
      <c r="I38" s="5"/>
      <c r="P38" s="5"/>
      <c r="Q38" s="5"/>
      <c r="R38" s="5"/>
      <c r="S38" s="5"/>
      <c r="T38" s="5"/>
      <c r="U38" s="5"/>
      <c r="V38" s="5"/>
      <c r="W38" s="5"/>
      <c r="X38" s="15"/>
      <c r="Y38" s="15"/>
      <c r="Z38" s="15"/>
      <c r="AA38" s="16"/>
      <c r="AC38"/>
      <c r="AD38" s="2"/>
    </row>
    <row r="39" spans="2:30" ht="12.75" x14ac:dyDescent="0.2">
      <c r="B39" s="41"/>
      <c r="C39" s="41"/>
      <c r="I39" s="10"/>
      <c r="P39" s="10"/>
      <c r="Q39" s="10"/>
      <c r="R39" s="10"/>
      <c r="S39" s="10"/>
      <c r="T39" s="10"/>
      <c r="U39" s="10"/>
      <c r="V39" s="5"/>
      <c r="W39" s="5"/>
      <c r="X39" s="15"/>
      <c r="Y39" s="15"/>
      <c r="Z39" s="15"/>
      <c r="AA39" s="16"/>
      <c r="AC39"/>
      <c r="AD39" s="2"/>
    </row>
    <row r="40" spans="2:30" ht="12.75" x14ac:dyDescent="0.2">
      <c r="B40" s="41"/>
      <c r="C40" s="41"/>
      <c r="I40" s="11"/>
      <c r="P40" s="11"/>
      <c r="Q40" s="11"/>
      <c r="R40" s="11"/>
      <c r="S40" s="11"/>
      <c r="T40" s="11"/>
      <c r="U40" s="11"/>
      <c r="V40" s="5"/>
      <c r="W40" s="5"/>
      <c r="X40" s="15"/>
      <c r="Y40" s="15"/>
      <c r="Z40" s="15"/>
      <c r="AA40" s="16"/>
      <c r="AC40"/>
      <c r="AD40" s="2"/>
    </row>
    <row r="41" spans="2:30" ht="12.75" x14ac:dyDescent="0.2">
      <c r="B41" s="41"/>
      <c r="C41" s="41"/>
      <c r="I41" s="11"/>
      <c r="P41" s="11"/>
      <c r="Q41" s="11"/>
      <c r="R41" s="11"/>
      <c r="S41" s="11"/>
      <c r="T41" s="11"/>
      <c r="U41" s="11"/>
      <c r="V41" s="5"/>
      <c r="W41" s="5"/>
      <c r="X41" s="15"/>
      <c r="Y41" s="15"/>
      <c r="Z41" s="15"/>
      <c r="AA41" s="16"/>
      <c r="AC41"/>
      <c r="AD41" s="2"/>
    </row>
    <row r="42" spans="2:30" ht="12.75" x14ac:dyDescent="0.2">
      <c r="B42" s="41"/>
      <c r="C42" s="41"/>
      <c r="I42" s="11"/>
      <c r="P42" s="11"/>
      <c r="Q42" s="11"/>
      <c r="R42" s="11"/>
      <c r="S42" s="11"/>
      <c r="T42" s="11"/>
      <c r="U42" s="11"/>
      <c r="V42" s="5"/>
      <c r="W42" s="5"/>
      <c r="X42" s="15"/>
      <c r="Y42" s="15"/>
      <c r="Z42" s="15"/>
      <c r="AA42" s="16"/>
      <c r="AC42"/>
      <c r="AD42" s="2"/>
    </row>
    <row r="43" spans="2:30" ht="12.75" x14ac:dyDescent="0.2">
      <c r="B43" s="41"/>
      <c r="C43" s="41"/>
      <c r="I43" s="11"/>
      <c r="P43" s="11"/>
      <c r="Q43" s="11"/>
      <c r="R43" s="11"/>
      <c r="S43" s="11"/>
      <c r="T43" s="11"/>
      <c r="U43" s="11"/>
      <c r="V43" s="5"/>
      <c r="W43" s="5"/>
      <c r="X43" s="15"/>
      <c r="Y43" s="15"/>
      <c r="Z43" s="15"/>
      <c r="AA43" s="16"/>
      <c r="AC43"/>
      <c r="AD43" s="2"/>
    </row>
    <row r="44" spans="2:30" ht="12.75" x14ac:dyDescent="0.2">
      <c r="I44" s="11"/>
      <c r="P44" s="11"/>
      <c r="Q44" s="11"/>
      <c r="R44" s="11"/>
      <c r="S44" s="11"/>
      <c r="T44" s="11"/>
      <c r="U44" s="11"/>
      <c r="V44" s="5"/>
      <c r="W44" s="5"/>
      <c r="X44" s="15"/>
      <c r="Y44" s="15"/>
      <c r="Z44" s="15"/>
      <c r="AA44" s="16"/>
      <c r="AC44"/>
      <c r="AD44" s="2"/>
    </row>
    <row r="45" spans="2:30" ht="12.75" x14ac:dyDescent="0.2">
      <c r="I45" s="11"/>
      <c r="P45" s="11"/>
      <c r="Q45" s="11"/>
      <c r="R45" s="11"/>
      <c r="S45" s="11"/>
      <c r="T45" s="11"/>
      <c r="U45" s="11"/>
      <c r="V45" s="5"/>
      <c r="W45" s="5"/>
      <c r="X45" s="15"/>
      <c r="Y45" s="15"/>
      <c r="Z45" s="15"/>
      <c r="AA45" s="16"/>
      <c r="AC45"/>
      <c r="AD45" s="2"/>
    </row>
    <row r="46" spans="2:30" ht="12.75" x14ac:dyDescent="0.2">
      <c r="I46" s="11"/>
      <c r="P46" s="11"/>
      <c r="Q46" s="11"/>
      <c r="R46" s="11"/>
      <c r="S46" s="11"/>
      <c r="T46" s="11"/>
      <c r="U46" s="11"/>
      <c r="V46" s="5"/>
      <c r="W46" s="5"/>
      <c r="X46" s="15"/>
      <c r="Y46" s="15"/>
      <c r="Z46" s="15"/>
      <c r="AA46" s="16"/>
      <c r="AC46"/>
      <c r="AD46" s="2"/>
    </row>
    <row r="47" spans="2:30" ht="12.75" x14ac:dyDescent="0.2">
      <c r="I47" s="11"/>
      <c r="P47" s="11"/>
      <c r="Q47" s="11"/>
      <c r="R47" s="11"/>
      <c r="S47" s="11"/>
      <c r="T47" s="11"/>
      <c r="U47" s="11"/>
      <c r="V47" s="5"/>
      <c r="W47" s="5"/>
      <c r="X47" s="15"/>
      <c r="Y47" s="15"/>
      <c r="Z47" s="15"/>
      <c r="AA47" s="16"/>
      <c r="AC47"/>
      <c r="AD47" s="2"/>
    </row>
    <row r="48" spans="2:30" ht="12.75" x14ac:dyDescent="0.2">
      <c r="I48" s="11"/>
      <c r="P48" s="11"/>
      <c r="Q48" s="11"/>
      <c r="R48" s="11"/>
      <c r="S48" s="11"/>
      <c r="T48" s="11"/>
      <c r="U48" s="11"/>
      <c r="V48" s="5"/>
      <c r="W48" s="5"/>
      <c r="X48" s="15"/>
      <c r="Y48" s="15"/>
      <c r="Z48" s="15"/>
      <c r="AA48" s="16"/>
      <c r="AC48"/>
      <c r="AD48" s="2"/>
    </row>
    <row r="49" spans="9:30" ht="12.75" x14ac:dyDescent="0.2">
      <c r="I49" s="11"/>
      <c r="P49" s="11"/>
      <c r="Q49" s="11"/>
      <c r="R49" s="11"/>
      <c r="S49" s="11"/>
      <c r="T49" s="11"/>
      <c r="U49" s="11"/>
      <c r="V49" s="5"/>
      <c r="W49" s="5"/>
      <c r="X49" s="15"/>
      <c r="Y49" s="15"/>
      <c r="Z49" s="15"/>
      <c r="AA49" s="16"/>
      <c r="AC49"/>
      <c r="AD49" s="2"/>
    </row>
    <row r="50" spans="9:30" ht="12.75" x14ac:dyDescent="0.2">
      <c r="I50" s="11"/>
      <c r="P50" s="11"/>
      <c r="Q50" s="11"/>
      <c r="R50" s="11"/>
      <c r="S50" s="11"/>
      <c r="T50" s="11"/>
      <c r="U50" s="11"/>
      <c r="V50" s="5"/>
      <c r="W50" s="5"/>
      <c r="X50" s="15"/>
      <c r="Y50" s="15"/>
      <c r="Z50" s="15"/>
      <c r="AA50" s="16"/>
      <c r="AC50"/>
      <c r="AD50" s="2"/>
    </row>
    <row r="51" spans="9:30" ht="12.75" x14ac:dyDescent="0.2">
      <c r="I51" s="11"/>
      <c r="P51" s="11"/>
      <c r="Q51" s="11"/>
      <c r="R51" s="11"/>
      <c r="S51" s="11"/>
      <c r="T51" s="11"/>
      <c r="U51" s="11"/>
      <c r="V51" s="5"/>
      <c r="W51" s="5"/>
      <c r="X51" s="15"/>
      <c r="Y51" s="15"/>
      <c r="Z51" s="15"/>
      <c r="AA51" s="16"/>
      <c r="AC51"/>
      <c r="AD51" s="2"/>
    </row>
    <row r="52" spans="9:30" ht="12.75" x14ac:dyDescent="0.2">
      <c r="I52" s="12"/>
      <c r="P52" s="12"/>
      <c r="Q52" s="11"/>
      <c r="R52" s="11"/>
      <c r="S52" s="11"/>
      <c r="T52" s="11"/>
      <c r="U52" s="11"/>
      <c r="V52" s="5"/>
      <c r="W52" s="5"/>
      <c r="X52" s="15"/>
      <c r="Y52" s="15"/>
      <c r="Z52" s="15"/>
      <c r="AA52" s="16"/>
      <c r="AC52"/>
      <c r="AD52" s="2"/>
    </row>
    <row r="53" spans="9:30" ht="12.75" x14ac:dyDescent="0.2">
      <c r="I53" s="12"/>
      <c r="P53" s="12"/>
      <c r="Q53" s="11"/>
      <c r="R53" s="11"/>
      <c r="S53" s="11"/>
      <c r="T53" s="11"/>
      <c r="U53" s="11"/>
      <c r="V53" s="5"/>
      <c r="W53" s="5"/>
      <c r="X53" s="15"/>
      <c r="Y53" s="15"/>
      <c r="Z53" s="15"/>
      <c r="AA53" s="16"/>
      <c r="AC53"/>
      <c r="AD53" s="2"/>
    </row>
    <row r="54" spans="9:30" ht="12.75" x14ac:dyDescent="0.2">
      <c r="I54" s="12"/>
      <c r="P54" s="12"/>
      <c r="Q54" s="12"/>
      <c r="R54" s="12"/>
      <c r="S54" s="12"/>
      <c r="T54" s="12"/>
      <c r="U54" s="12"/>
      <c r="V54" s="5"/>
      <c r="W54" s="5"/>
      <c r="X54" s="15"/>
      <c r="Y54" s="15"/>
      <c r="Z54" s="15"/>
      <c r="AA54" s="16"/>
      <c r="AC54"/>
      <c r="AD54" s="2"/>
    </row>
    <row r="55" spans="9:30" ht="12.75" x14ac:dyDescent="0.2">
      <c r="I55" s="12"/>
      <c r="P55" s="12"/>
      <c r="Q55" s="12"/>
      <c r="R55" s="12"/>
      <c r="S55" s="12"/>
      <c r="T55" s="12"/>
      <c r="U55" s="12"/>
      <c r="V55" s="5"/>
      <c r="W55" s="5"/>
      <c r="X55" s="15"/>
      <c r="Y55" s="15"/>
      <c r="Z55" s="15"/>
      <c r="AA55" s="16"/>
      <c r="AC55"/>
      <c r="AD55" s="2"/>
    </row>
    <row r="56" spans="9:30" ht="12.75" x14ac:dyDescent="0.2">
      <c r="I56" s="11"/>
      <c r="P56" s="11"/>
      <c r="Q56" s="11"/>
      <c r="R56" s="11"/>
      <c r="S56" s="11"/>
      <c r="T56" s="11"/>
      <c r="U56" s="11"/>
      <c r="V56" s="5"/>
      <c r="W56" s="5"/>
      <c r="X56" s="15"/>
      <c r="Y56" s="15"/>
      <c r="Z56" s="15"/>
      <c r="AA56" s="16"/>
      <c r="AC56"/>
      <c r="AD56" s="2"/>
    </row>
    <row r="57" spans="9:30" ht="12.75" x14ac:dyDescent="0.2">
      <c r="I57" s="11"/>
      <c r="P57" s="11"/>
      <c r="Q57" s="11"/>
      <c r="R57" s="11"/>
      <c r="S57" s="11"/>
      <c r="T57" s="11"/>
      <c r="U57" s="11"/>
      <c r="V57" s="5"/>
      <c r="W57" s="5"/>
      <c r="X57" s="15"/>
      <c r="Y57" s="15"/>
      <c r="Z57" s="15"/>
      <c r="AA57" s="16"/>
      <c r="AC57"/>
      <c r="AD57" s="2"/>
    </row>
    <row r="58" spans="9:30" ht="12.75" x14ac:dyDescent="0.2">
      <c r="I58" s="11"/>
      <c r="P58" s="11"/>
      <c r="Q58" s="11"/>
      <c r="R58" s="11"/>
      <c r="S58" s="11"/>
      <c r="T58" s="11"/>
      <c r="U58" s="11"/>
      <c r="V58" s="5"/>
      <c r="W58" s="5"/>
      <c r="X58" s="15"/>
      <c r="Y58" s="15"/>
      <c r="Z58" s="15"/>
      <c r="AA58" s="16"/>
      <c r="AC58"/>
      <c r="AD58" s="2"/>
    </row>
    <row r="59" spans="9:30" ht="12.75" x14ac:dyDescent="0.2">
      <c r="I59" s="13"/>
      <c r="P59" s="13"/>
      <c r="Q59" s="13"/>
      <c r="R59" s="13"/>
      <c r="S59" s="13"/>
      <c r="T59" s="13"/>
      <c r="U59" s="13"/>
      <c r="V59" s="5"/>
      <c r="W59" s="5"/>
      <c r="X59" s="15"/>
      <c r="Y59" s="15"/>
      <c r="Z59" s="15"/>
      <c r="AA59" s="16"/>
      <c r="AC59"/>
      <c r="AD59" s="2"/>
    </row>
    <row r="60" spans="9:30" ht="12.75" x14ac:dyDescent="0.2">
      <c r="V60" s="5"/>
      <c r="W60" s="5"/>
      <c r="X60" s="15"/>
      <c r="Y60" s="15"/>
      <c r="Z60" s="15"/>
      <c r="AA60" s="16"/>
      <c r="AC60"/>
      <c r="AD60" s="2"/>
    </row>
    <row r="61" spans="9:30" ht="12.75" x14ac:dyDescent="0.2">
      <c r="V61" s="5"/>
      <c r="W61" s="5"/>
      <c r="X61" s="15"/>
      <c r="Y61" s="15"/>
      <c r="Z61" s="15"/>
      <c r="AA61" s="16"/>
      <c r="AC61"/>
      <c r="AD61" s="2"/>
    </row>
    <row r="62" spans="9:30" ht="12.75" x14ac:dyDescent="0.2">
      <c r="V62" s="5"/>
      <c r="W62" s="5"/>
      <c r="X62" s="15"/>
      <c r="Y62" s="15"/>
      <c r="Z62" s="15"/>
      <c r="AA62" s="16"/>
      <c r="AC62"/>
      <c r="AD62" s="2"/>
    </row>
    <row r="63" spans="9:30" ht="12.75" x14ac:dyDescent="0.2">
      <c r="V63" s="5"/>
      <c r="W63" s="5"/>
      <c r="X63" s="15"/>
      <c r="Y63" s="15"/>
      <c r="Z63" s="15"/>
      <c r="AA63" s="16"/>
      <c r="AC63"/>
      <c r="AD63" s="2"/>
    </row>
    <row r="64" spans="9:30" ht="12.75" x14ac:dyDescent="0.2">
      <c r="V64" s="5"/>
      <c r="W64" s="5"/>
      <c r="X64" s="15"/>
      <c r="Y64" s="15"/>
      <c r="Z64" s="15"/>
      <c r="AA64" s="16"/>
      <c r="AC64"/>
      <c r="AD64" s="2"/>
    </row>
    <row r="65" spans="22:30" ht="12.75" x14ac:dyDescent="0.2">
      <c r="V65" s="5"/>
      <c r="W65" s="5"/>
      <c r="X65" s="15"/>
      <c r="Y65" s="15"/>
      <c r="Z65" s="15"/>
      <c r="AA65" s="16"/>
      <c r="AC65"/>
      <c r="AD65" s="2"/>
    </row>
    <row r="66" spans="22:30" ht="12.75" x14ac:dyDescent="0.2">
      <c r="V66" s="5"/>
      <c r="W66" s="5"/>
      <c r="X66" s="15"/>
      <c r="Y66" s="15"/>
      <c r="Z66" s="15"/>
      <c r="AA66" s="16"/>
      <c r="AC66"/>
      <c r="AD66" s="2"/>
    </row>
    <row r="67" spans="22:30" ht="12.75" x14ac:dyDescent="0.2">
      <c r="V67" s="5"/>
      <c r="W67" s="5"/>
      <c r="X67" s="15"/>
      <c r="Y67" s="15"/>
      <c r="Z67" s="15"/>
      <c r="AA67" s="16"/>
      <c r="AC67"/>
      <c r="AD67" s="2"/>
    </row>
    <row r="68" spans="22:30" ht="12.75" x14ac:dyDescent="0.2">
      <c r="V68" s="5"/>
      <c r="W68" s="5"/>
      <c r="X68" s="15"/>
      <c r="Y68" s="15"/>
      <c r="Z68" s="15"/>
      <c r="AA68" s="16"/>
      <c r="AC68"/>
      <c r="AD68" s="2"/>
    </row>
    <row r="69" spans="22:30" ht="12.75" x14ac:dyDescent="0.2">
      <c r="V69" s="5"/>
      <c r="W69" s="5"/>
      <c r="X69" s="15"/>
      <c r="Y69" s="15"/>
      <c r="Z69" s="15"/>
      <c r="AA69" s="16"/>
      <c r="AC69"/>
      <c r="AD69" s="2"/>
    </row>
    <row r="70" spans="22:30" ht="12.75" x14ac:dyDescent="0.2">
      <c r="V70" s="5"/>
      <c r="W70" s="5"/>
      <c r="X70" s="15"/>
      <c r="Y70" s="15"/>
      <c r="Z70" s="15"/>
      <c r="AA70" s="16"/>
      <c r="AC70"/>
      <c r="AD70" s="2"/>
    </row>
    <row r="71" spans="22:30" ht="12.75" x14ac:dyDescent="0.2">
      <c r="V71" s="5"/>
      <c r="W71" s="5"/>
      <c r="X71" s="15"/>
      <c r="Y71" s="15"/>
      <c r="Z71" s="15"/>
      <c r="AA71" s="16"/>
      <c r="AC71"/>
      <c r="AD71" s="2"/>
    </row>
    <row r="72" spans="22:30" ht="12.75" x14ac:dyDescent="0.2">
      <c r="V72" s="5"/>
      <c r="W72" s="5"/>
      <c r="X72" s="15"/>
      <c r="Y72" s="15"/>
      <c r="Z72" s="15"/>
      <c r="AA72" s="16"/>
      <c r="AC72"/>
      <c r="AD72" s="2"/>
    </row>
    <row r="73" spans="22:30" ht="12.75" x14ac:dyDescent="0.2">
      <c r="V73" s="5"/>
      <c r="W73" s="5"/>
      <c r="X73" s="15"/>
      <c r="Y73" s="15"/>
      <c r="Z73" s="15"/>
      <c r="AA73" s="16"/>
      <c r="AC73"/>
      <c r="AD73" s="2"/>
    </row>
    <row r="74" spans="22:30" ht="12.75" x14ac:dyDescent="0.2">
      <c r="V74" s="5"/>
      <c r="W74" s="5"/>
      <c r="X74" s="15"/>
      <c r="Y74" s="15"/>
      <c r="Z74" s="15"/>
      <c r="AA74" s="16"/>
      <c r="AC74"/>
      <c r="AD74" s="2"/>
    </row>
    <row r="75" spans="22:30" ht="12.75" x14ac:dyDescent="0.2">
      <c r="V75" s="5"/>
      <c r="W75" s="5"/>
      <c r="X75" s="15"/>
      <c r="Y75" s="15"/>
      <c r="Z75" s="15"/>
      <c r="AA75" s="16"/>
      <c r="AC75"/>
      <c r="AD75" s="2"/>
    </row>
    <row r="76" spans="22:30" ht="12.75" x14ac:dyDescent="0.2">
      <c r="V76" s="5"/>
      <c r="W76" s="5"/>
      <c r="X76" s="15"/>
      <c r="Y76" s="15"/>
      <c r="Z76" s="15"/>
      <c r="AA76" s="16"/>
      <c r="AC76"/>
      <c r="AD76" s="2"/>
    </row>
    <row r="77" spans="22:30" ht="12.75" x14ac:dyDescent="0.2">
      <c r="V77" s="5"/>
      <c r="W77" s="5"/>
      <c r="X77" s="15"/>
      <c r="Y77" s="15"/>
      <c r="Z77" s="15"/>
      <c r="AA77" s="16"/>
      <c r="AC77"/>
      <c r="AD77" s="2"/>
    </row>
    <row r="78" spans="22:30" ht="12.75" x14ac:dyDescent="0.2">
      <c r="V78" s="5"/>
      <c r="W78" s="5"/>
      <c r="X78" s="15"/>
      <c r="Y78" s="15"/>
      <c r="Z78" s="15"/>
      <c r="AA78" s="16"/>
      <c r="AC78"/>
      <c r="AD78" s="2"/>
    </row>
    <row r="79" spans="22:30" ht="12.75" x14ac:dyDescent="0.2">
      <c r="V79" s="5"/>
      <c r="W79" s="5"/>
      <c r="X79" s="15"/>
      <c r="Y79" s="15"/>
      <c r="Z79" s="15"/>
      <c r="AA79" s="16"/>
      <c r="AC79"/>
      <c r="AD79" s="2"/>
    </row>
    <row r="80" spans="22:30" ht="12.75" x14ac:dyDescent="0.2">
      <c r="V80" s="5"/>
      <c r="W80" s="5"/>
      <c r="X80" s="15"/>
      <c r="Y80" s="15"/>
      <c r="Z80" s="15"/>
      <c r="AA80" s="16"/>
      <c r="AC80"/>
      <c r="AD80" s="2"/>
    </row>
    <row r="81" spans="9:30" ht="12.75" x14ac:dyDescent="0.2">
      <c r="V81" s="5"/>
      <c r="W81" s="5"/>
      <c r="X81" s="15"/>
      <c r="Y81" s="15"/>
      <c r="Z81" s="15"/>
      <c r="AA81" s="16"/>
      <c r="AC81"/>
      <c r="AD81" s="2"/>
    </row>
    <row r="82" spans="9:30" ht="12.75" x14ac:dyDescent="0.2">
      <c r="V82" s="5"/>
      <c r="W82" s="5"/>
      <c r="X82" s="15"/>
      <c r="Y82" s="15"/>
      <c r="Z82" s="15"/>
      <c r="AA82" s="16"/>
      <c r="AC82"/>
      <c r="AD82" s="2"/>
    </row>
    <row r="83" spans="9:30" ht="12.75" x14ac:dyDescent="0.2">
      <c r="V83" s="5"/>
      <c r="W83" s="5"/>
      <c r="X83" s="15"/>
      <c r="Y83" s="15"/>
      <c r="Z83" s="15"/>
      <c r="AA83" s="16"/>
      <c r="AC83"/>
      <c r="AD83" s="2"/>
    </row>
    <row r="84" spans="9:30" ht="12.75" x14ac:dyDescent="0.2">
      <c r="V84" s="5"/>
      <c r="W84" s="5"/>
      <c r="X84" s="15"/>
      <c r="Y84" s="15"/>
      <c r="Z84" s="15"/>
      <c r="AA84" s="16"/>
      <c r="AC84"/>
      <c r="AD84" s="2"/>
    </row>
    <row r="85" spans="9:30" ht="12.75" x14ac:dyDescent="0.2">
      <c r="V85" s="5"/>
      <c r="W85" s="5"/>
      <c r="X85" s="15"/>
      <c r="Y85" s="15"/>
      <c r="Z85" s="15"/>
      <c r="AA85" s="16"/>
      <c r="AC85"/>
      <c r="AD85" s="2"/>
    </row>
    <row r="86" spans="9:30" ht="12.75" x14ac:dyDescent="0.2">
      <c r="V86" s="5"/>
      <c r="W86" s="5"/>
      <c r="X86" s="15"/>
      <c r="Y86" s="15"/>
      <c r="Z86" s="15"/>
      <c r="AA86" s="16"/>
      <c r="AC86"/>
      <c r="AD86" s="2"/>
    </row>
    <row r="87" spans="9:30" ht="12.75" x14ac:dyDescent="0.2">
      <c r="V87" s="5"/>
      <c r="W87" s="5"/>
      <c r="X87" s="15"/>
      <c r="Y87" s="15"/>
      <c r="Z87" s="15"/>
      <c r="AA87" s="16"/>
      <c r="AC87"/>
      <c r="AD87" s="2"/>
    </row>
    <row r="88" spans="9:30" ht="12.75" x14ac:dyDescent="0.2">
      <c r="V88" s="5"/>
      <c r="W88" s="5"/>
      <c r="X88" s="15"/>
      <c r="Y88" s="15"/>
      <c r="Z88" s="15"/>
      <c r="AA88" s="16"/>
      <c r="AC88"/>
      <c r="AD88" s="2"/>
    </row>
    <row r="89" spans="9:30" ht="12.75" x14ac:dyDescent="0.2">
      <c r="V89" s="5"/>
      <c r="W89" s="5"/>
      <c r="X89" s="15"/>
      <c r="Y89" s="15"/>
      <c r="Z89" s="15"/>
      <c r="AA89" s="16"/>
      <c r="AC89"/>
      <c r="AD89" s="2"/>
    </row>
    <row r="90" spans="9:30" ht="12.75" x14ac:dyDescent="0.2">
      <c r="V90" s="5"/>
      <c r="W90" s="5"/>
      <c r="X90" s="15"/>
      <c r="Y90" s="15"/>
      <c r="Z90" s="15"/>
      <c r="AA90" s="16"/>
      <c r="AC90"/>
      <c r="AD90" s="2"/>
    </row>
    <row r="91" spans="9:30" ht="12.75" x14ac:dyDescent="0.2">
      <c r="V91" s="5"/>
      <c r="W91" s="5"/>
      <c r="X91" s="15"/>
      <c r="Y91" s="15"/>
      <c r="Z91" s="15"/>
      <c r="AA91" s="16"/>
      <c r="AC91"/>
      <c r="AD91" s="2"/>
    </row>
    <row r="92" spans="9:30" ht="12.75" x14ac:dyDescent="0.2">
      <c r="V92" s="5"/>
      <c r="W92" s="5"/>
      <c r="X92" s="15"/>
      <c r="Y92" s="15"/>
      <c r="Z92" s="15"/>
      <c r="AA92" s="16"/>
      <c r="AC92"/>
      <c r="AD92" s="2"/>
    </row>
    <row r="93" spans="9:30" ht="12.75" x14ac:dyDescent="0.2">
      <c r="I93" s="5"/>
      <c r="P93" s="5"/>
      <c r="Q93" s="5"/>
      <c r="R93" s="5"/>
      <c r="S93" s="5"/>
      <c r="T93" s="5"/>
      <c r="U93" s="5"/>
      <c r="V93" s="5"/>
      <c r="W93" s="5"/>
      <c r="X93" s="15"/>
      <c r="Y93" s="15"/>
      <c r="Z93" s="15"/>
      <c r="AA93" s="16"/>
      <c r="AC93"/>
      <c r="AD93" s="2"/>
    </row>
    <row r="94" spans="9:30" ht="12.75" x14ac:dyDescent="0.2">
      <c r="I94" s="5"/>
      <c r="P94" s="5"/>
      <c r="Q94" s="5"/>
      <c r="R94" s="5"/>
      <c r="S94" s="5"/>
      <c r="T94" s="5"/>
      <c r="U94" s="5"/>
      <c r="V94" s="5"/>
      <c r="W94" s="5"/>
      <c r="X94" s="15"/>
      <c r="Y94" s="15"/>
      <c r="Z94" s="15"/>
      <c r="AA94" s="16"/>
      <c r="AC94"/>
      <c r="AD94" s="2"/>
    </row>
    <row r="95" spans="9:30" x14ac:dyDescent="0.2">
      <c r="I95" s="9"/>
      <c r="P95" s="9"/>
      <c r="Q95" s="9"/>
      <c r="R95" s="9"/>
      <c r="S95" s="9"/>
      <c r="T95" s="9"/>
      <c r="U95" s="9"/>
      <c r="V95" s="5"/>
      <c r="W95" s="5"/>
      <c r="X95" s="15"/>
      <c r="Y95" s="15"/>
      <c r="Z95" s="15"/>
      <c r="AA95" s="16"/>
    </row>
    <row r="96" spans="9:30" x14ac:dyDescent="0.2">
      <c r="I96" s="9"/>
      <c r="P96" s="9"/>
      <c r="Q96" s="9"/>
      <c r="R96" s="9"/>
      <c r="S96" s="9"/>
      <c r="T96" s="9"/>
      <c r="U96" s="9"/>
      <c r="V96" s="9"/>
      <c r="W96" s="9"/>
    </row>
  </sheetData>
  <mergeCells count="7">
    <mergeCell ref="C2:H2"/>
    <mergeCell ref="Q24:W25"/>
    <mergeCell ref="J3:O3"/>
    <mergeCell ref="Q3:V3"/>
    <mergeCell ref="D13:H13"/>
    <mergeCell ref="C11:H12"/>
    <mergeCell ref="C3:H3"/>
  </mergeCells>
  <phoneticPr fontId="2" type="noConversion"/>
  <printOptions horizontalCentered="1"/>
  <pageMargins left="0.19685039370078741" right="0.19685039370078741" top="0.59055118110236227" bottom="0.59055118110236227" header="0.31496062992125984" footer="0.31496062992125984"/>
  <pageSetup paperSize="9" scale="74" orientation="landscape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6">
    <pageSetUpPr fitToPage="1"/>
  </sheetPr>
  <dimension ref="B2:AE96"/>
  <sheetViews>
    <sheetView topLeftCell="A19" zoomScale="85" zoomScaleNormal="85" workbookViewId="0">
      <selection activeCell="K48" sqref="K48"/>
    </sheetView>
  </sheetViews>
  <sheetFormatPr defaultColWidth="9.140625" defaultRowHeight="12" x14ac:dyDescent="0.2"/>
  <cols>
    <col min="1" max="1" width="2.42578125" style="1" customWidth="1"/>
    <col min="2" max="2" width="2.5703125" style="1" customWidth="1"/>
    <col min="3" max="3" width="14.5703125" style="1" customWidth="1"/>
    <col min="4" max="4" width="10" style="1" bestFit="1" customWidth="1"/>
    <col min="5" max="5" width="10.85546875" style="1" bestFit="1" customWidth="1"/>
    <col min="6" max="6" width="10" style="1" bestFit="1" customWidth="1"/>
    <col min="7" max="8" width="10" style="1" customWidth="1"/>
    <col min="9" max="9" width="4.140625" style="1" customWidth="1"/>
    <col min="10" max="15" width="8.7109375" style="1" customWidth="1"/>
    <col min="16" max="16" width="2.5703125" style="1" customWidth="1"/>
    <col min="17" max="17" width="18.28515625" style="1" customWidth="1"/>
    <col min="18" max="22" width="9.140625" style="1"/>
    <col min="23" max="23" width="3.5703125" style="1" customWidth="1"/>
    <col min="24" max="24" width="15.85546875" style="14" bestFit="1" customWidth="1"/>
    <col min="25" max="26" width="6.5703125" style="14" bestFit="1" customWidth="1"/>
    <col min="27" max="27" width="7.85546875" style="14" bestFit="1" customWidth="1"/>
    <col min="28" max="28" width="8" style="14" bestFit="1" customWidth="1"/>
    <col min="29" max="16384" width="9.140625" style="1"/>
  </cols>
  <sheetData>
    <row r="2" spans="2:31" x14ac:dyDescent="0.2">
      <c r="C2" s="64" t="s">
        <v>23</v>
      </c>
      <c r="D2" s="64"/>
      <c r="E2" s="64"/>
      <c r="F2" s="64"/>
      <c r="G2" s="64"/>
      <c r="H2" s="64"/>
    </row>
    <row r="3" spans="2:31" ht="29.25" customHeight="1" x14ac:dyDescent="0.2">
      <c r="C3" s="64" t="s">
        <v>21</v>
      </c>
      <c r="D3" s="64"/>
      <c r="E3" s="64"/>
      <c r="F3" s="64"/>
      <c r="G3" s="64"/>
      <c r="H3" s="64"/>
      <c r="I3" s="27"/>
      <c r="J3" s="64" t="s">
        <v>18</v>
      </c>
      <c r="K3" s="64"/>
      <c r="L3" s="64"/>
      <c r="M3" s="64"/>
      <c r="N3" s="64"/>
      <c r="O3" s="64"/>
      <c r="P3" s="27"/>
      <c r="Q3" s="64" t="s">
        <v>20</v>
      </c>
      <c r="R3" s="64"/>
      <c r="S3" s="64"/>
      <c r="T3" s="64"/>
      <c r="U3" s="64"/>
      <c r="V3" s="64"/>
      <c r="W3" s="17"/>
    </row>
    <row r="4" spans="2:31" s="3" customFormat="1" ht="41.25" customHeight="1" x14ac:dyDescent="0.2">
      <c r="B4" s="1"/>
      <c r="D4" s="38" t="s">
        <v>7</v>
      </c>
      <c r="E4" s="38" t="s">
        <v>5</v>
      </c>
      <c r="F4" s="38" t="s">
        <v>6</v>
      </c>
      <c r="G4" s="38" t="s">
        <v>15</v>
      </c>
      <c r="H4" s="38" t="s">
        <v>14</v>
      </c>
      <c r="I4" s="1"/>
      <c r="J4" s="30" t="s">
        <v>11</v>
      </c>
      <c r="K4" s="38" t="s">
        <v>7</v>
      </c>
      <c r="L4" s="38" t="s">
        <v>5</v>
      </c>
      <c r="M4" s="38" t="s">
        <v>6</v>
      </c>
      <c r="N4" s="38" t="s">
        <v>15</v>
      </c>
      <c r="O4" s="38" t="s">
        <v>14</v>
      </c>
      <c r="P4" s="1"/>
      <c r="V4" s="1"/>
      <c r="W4" s="1"/>
    </row>
    <row r="5" spans="2:31" ht="12.75" x14ac:dyDescent="0.2">
      <c r="C5" s="40" t="s">
        <v>12</v>
      </c>
      <c r="D5" s="39">
        <v>23404</v>
      </c>
      <c r="E5" s="39">
        <v>8422.9362099999998</v>
      </c>
      <c r="F5" s="39">
        <v>10597</v>
      </c>
      <c r="G5" s="39">
        <v>534</v>
      </c>
      <c r="H5" s="39">
        <v>40375</v>
      </c>
      <c r="I5" s="1">
        <v>1</v>
      </c>
      <c r="J5" s="42">
        <v>1</v>
      </c>
      <c r="K5" s="34">
        <v>23404</v>
      </c>
      <c r="L5" s="32">
        <v>8422.9362099999998</v>
      </c>
      <c r="M5" s="32">
        <v>10597</v>
      </c>
      <c r="N5" s="32">
        <v>534</v>
      </c>
      <c r="O5" s="33">
        <v>40375</v>
      </c>
      <c r="AC5"/>
      <c r="AD5" s="2"/>
      <c r="AE5" s="6"/>
    </row>
    <row r="6" spans="2:31" ht="12.75" x14ac:dyDescent="0.2">
      <c r="B6" s="41"/>
      <c r="C6" s="40" t="s">
        <v>13</v>
      </c>
      <c r="D6" s="39">
        <v>27473</v>
      </c>
      <c r="E6" s="39">
        <v>10262.878919999999</v>
      </c>
      <c r="F6" s="39">
        <v>5408</v>
      </c>
      <c r="G6" s="39">
        <v>14708</v>
      </c>
      <c r="H6" s="39">
        <v>11027</v>
      </c>
      <c r="I6" s="1">
        <v>2</v>
      </c>
      <c r="J6" s="43">
        <v>1</v>
      </c>
      <c r="K6" s="34">
        <v>16154</v>
      </c>
      <c r="L6" s="18">
        <v>6621.3144499999999</v>
      </c>
      <c r="M6" s="18">
        <v>7447</v>
      </c>
      <c r="N6" s="18">
        <v>133</v>
      </c>
      <c r="O6" s="35">
        <v>5258</v>
      </c>
      <c r="AC6"/>
      <c r="AD6" s="2"/>
    </row>
    <row r="7" spans="2:31" ht="12.75" x14ac:dyDescent="0.2">
      <c r="I7" s="1">
        <v>3</v>
      </c>
      <c r="J7" s="43">
        <v>1</v>
      </c>
      <c r="K7" s="34">
        <v>10841</v>
      </c>
      <c r="L7" s="18">
        <v>5698.5070699999997</v>
      </c>
      <c r="M7" s="18">
        <v>5646</v>
      </c>
      <c r="N7" s="18">
        <v>107</v>
      </c>
      <c r="O7" s="35">
        <v>4811</v>
      </c>
      <c r="W7" s="5"/>
      <c r="AC7"/>
      <c r="AD7" s="2"/>
    </row>
    <row r="8" spans="2:31" ht="12.75" x14ac:dyDescent="0.2">
      <c r="I8" s="1">
        <v>4</v>
      </c>
      <c r="J8" s="43">
        <v>1</v>
      </c>
      <c r="K8" s="34">
        <v>8300</v>
      </c>
      <c r="L8" s="18">
        <v>5465.7299499999999</v>
      </c>
      <c r="M8" s="18">
        <v>3996</v>
      </c>
      <c r="N8" s="18">
        <v>97</v>
      </c>
      <c r="O8" s="35">
        <v>4400</v>
      </c>
      <c r="W8" s="5"/>
      <c r="AC8"/>
      <c r="AD8" s="2"/>
    </row>
    <row r="9" spans="2:31" ht="12.75" x14ac:dyDescent="0.2">
      <c r="I9" s="1">
        <v>5</v>
      </c>
      <c r="J9" s="43">
        <v>1</v>
      </c>
      <c r="K9" s="34">
        <v>5449</v>
      </c>
      <c r="L9" s="18">
        <v>4991.51008</v>
      </c>
      <c r="M9" s="18">
        <v>3516</v>
      </c>
      <c r="N9" s="18">
        <v>83</v>
      </c>
      <c r="O9" s="35">
        <v>3971</v>
      </c>
      <c r="W9" s="5"/>
      <c r="AC9"/>
      <c r="AD9" s="2"/>
    </row>
    <row r="10" spans="2:31" ht="12.75" x14ac:dyDescent="0.2">
      <c r="I10" s="1">
        <v>6</v>
      </c>
      <c r="J10" s="43">
        <v>1</v>
      </c>
      <c r="K10" s="34">
        <v>4964</v>
      </c>
      <c r="L10" s="18">
        <v>4612.99982</v>
      </c>
      <c r="M10" s="18">
        <v>3034</v>
      </c>
      <c r="N10" s="18">
        <v>78</v>
      </c>
      <c r="O10" s="35">
        <v>3613</v>
      </c>
      <c r="W10" s="5"/>
      <c r="AC10"/>
      <c r="AD10" s="2"/>
    </row>
    <row r="11" spans="2:31" ht="12.75" customHeight="1" x14ac:dyDescent="0.2">
      <c r="C11" s="64" t="s">
        <v>17</v>
      </c>
      <c r="D11" s="64"/>
      <c r="E11" s="64"/>
      <c r="F11" s="64"/>
      <c r="G11" s="64"/>
      <c r="H11" s="64"/>
      <c r="I11" s="1">
        <v>7</v>
      </c>
      <c r="J11" s="43">
        <v>1</v>
      </c>
      <c r="K11" s="34">
        <v>3515</v>
      </c>
      <c r="L11" s="18">
        <v>4263.2714800000003</v>
      </c>
      <c r="M11" s="18">
        <v>2526</v>
      </c>
      <c r="N11" s="18">
        <v>74</v>
      </c>
      <c r="O11" s="35">
        <v>3380</v>
      </c>
      <c r="W11" s="5"/>
      <c r="AC11"/>
      <c r="AD11" s="2"/>
    </row>
    <row r="12" spans="2:31" ht="12.75" customHeight="1" x14ac:dyDescent="0.2">
      <c r="C12" s="64"/>
      <c r="D12" s="64"/>
      <c r="E12" s="64"/>
      <c r="F12" s="64"/>
      <c r="G12" s="64"/>
      <c r="H12" s="64"/>
      <c r="I12" s="1">
        <v>8</v>
      </c>
      <c r="J12" s="43">
        <v>1</v>
      </c>
      <c r="K12" s="34">
        <v>2316</v>
      </c>
      <c r="L12" s="18">
        <v>4107.0001400000001</v>
      </c>
      <c r="M12" s="18">
        <v>1886</v>
      </c>
      <c r="N12" s="18">
        <v>68</v>
      </c>
      <c r="O12" s="35">
        <v>2993</v>
      </c>
      <c r="W12" s="5"/>
      <c r="AC12"/>
      <c r="AD12" s="2"/>
    </row>
    <row r="13" spans="2:31" ht="12.75" x14ac:dyDescent="0.2">
      <c r="C13" s="4"/>
      <c r="D13" s="65" t="s">
        <v>10</v>
      </c>
      <c r="E13" s="66"/>
      <c r="F13" s="66"/>
      <c r="G13" s="66"/>
      <c r="H13" s="66"/>
      <c r="I13" s="1">
        <v>9</v>
      </c>
      <c r="J13" s="43">
        <v>1</v>
      </c>
      <c r="K13" s="34">
        <v>1548</v>
      </c>
      <c r="L13" s="18">
        <v>4026.42623</v>
      </c>
      <c r="M13" s="18">
        <v>1514</v>
      </c>
      <c r="N13" s="18">
        <v>65</v>
      </c>
      <c r="O13" s="35">
        <v>2612</v>
      </c>
      <c r="W13" s="5"/>
      <c r="AC13"/>
      <c r="AD13" s="2"/>
    </row>
    <row r="14" spans="2:31" ht="12.75" customHeight="1" x14ac:dyDescent="0.2">
      <c r="C14" s="19"/>
      <c r="D14" s="50" t="s">
        <v>7</v>
      </c>
      <c r="E14" s="51" t="s">
        <v>5</v>
      </c>
      <c r="F14" s="51" t="s">
        <v>6</v>
      </c>
      <c r="G14" s="51" t="s">
        <v>15</v>
      </c>
      <c r="H14" s="52" t="s">
        <v>14</v>
      </c>
      <c r="I14" s="1">
        <v>10</v>
      </c>
      <c r="J14" s="43">
        <v>1</v>
      </c>
      <c r="K14" s="34">
        <v>1247</v>
      </c>
      <c r="L14" s="18">
        <v>3782.2126699999999</v>
      </c>
      <c r="M14" s="18">
        <v>1230</v>
      </c>
      <c r="N14" s="18">
        <v>64</v>
      </c>
      <c r="O14" s="35">
        <v>2382</v>
      </c>
      <c r="W14" s="5"/>
      <c r="AC14"/>
      <c r="AD14" s="2"/>
    </row>
    <row r="15" spans="2:31" ht="12.75" customHeight="1" x14ac:dyDescent="0.2">
      <c r="C15" s="57" t="s">
        <v>0</v>
      </c>
      <c r="D15" s="31">
        <v>23404</v>
      </c>
      <c r="E15" s="32">
        <v>8422.9362099999998</v>
      </c>
      <c r="F15" s="32">
        <v>10597</v>
      </c>
      <c r="G15" s="32">
        <v>534</v>
      </c>
      <c r="H15" s="33">
        <v>40375</v>
      </c>
      <c r="I15" s="1">
        <v>11</v>
      </c>
      <c r="J15" s="43">
        <v>1</v>
      </c>
      <c r="K15" s="34">
        <v>614</v>
      </c>
      <c r="L15" s="18">
        <v>3696.00038</v>
      </c>
      <c r="M15" s="18">
        <v>1039</v>
      </c>
      <c r="N15" s="18">
        <v>62</v>
      </c>
      <c r="O15" s="35">
        <v>2213</v>
      </c>
      <c r="W15" s="8"/>
      <c r="AC15"/>
      <c r="AD15" s="2"/>
    </row>
    <row r="16" spans="2:31" ht="12.75" x14ac:dyDescent="0.2">
      <c r="C16" s="58">
        <v>0.95</v>
      </c>
      <c r="D16" s="34">
        <v>13497.5</v>
      </c>
      <c r="E16" s="18">
        <v>6159.9107599999998</v>
      </c>
      <c r="F16" s="18">
        <v>6546.5</v>
      </c>
      <c r="G16" s="18">
        <v>120</v>
      </c>
      <c r="H16" s="35">
        <v>5034.5</v>
      </c>
      <c r="I16" s="1">
        <v>12</v>
      </c>
      <c r="J16" s="43">
        <v>1</v>
      </c>
      <c r="K16" s="34">
        <v>122</v>
      </c>
      <c r="L16" s="18">
        <v>3405.1933399999998</v>
      </c>
      <c r="M16" s="18">
        <v>680</v>
      </c>
      <c r="N16" s="18">
        <v>56</v>
      </c>
      <c r="O16" s="35">
        <v>1883</v>
      </c>
      <c r="W16" s="8"/>
      <c r="AC16"/>
      <c r="AD16" s="2"/>
    </row>
    <row r="17" spans="2:30" ht="12.75" x14ac:dyDescent="0.2">
      <c r="C17" s="59">
        <v>0.75</v>
      </c>
      <c r="D17" s="34">
        <v>1932</v>
      </c>
      <c r="E17" s="18">
        <v>4066.7131850000001</v>
      </c>
      <c r="F17" s="18">
        <v>1700</v>
      </c>
      <c r="G17" s="18">
        <v>66.5</v>
      </c>
      <c r="H17" s="35">
        <v>2802.5</v>
      </c>
      <c r="I17" s="1">
        <v>13</v>
      </c>
      <c r="J17" s="43">
        <v>1</v>
      </c>
      <c r="K17" s="34">
        <v>-315</v>
      </c>
      <c r="L17" s="18">
        <v>3334.6733399999998</v>
      </c>
      <c r="M17" s="18">
        <v>554</v>
      </c>
      <c r="N17" s="18">
        <v>51</v>
      </c>
      <c r="O17" s="35">
        <v>1621</v>
      </c>
      <c r="W17" s="5"/>
      <c r="AC17"/>
      <c r="AD17" s="2"/>
    </row>
    <row r="18" spans="2:30" ht="12.75" x14ac:dyDescent="0.2">
      <c r="C18" s="59">
        <v>0.5</v>
      </c>
      <c r="D18" s="34">
        <v>-1890</v>
      </c>
      <c r="E18" s="18">
        <v>2850.8816200000001</v>
      </c>
      <c r="F18" s="18">
        <v>-94</v>
      </c>
      <c r="G18" s="18">
        <v>38</v>
      </c>
      <c r="H18" s="35">
        <v>1255</v>
      </c>
      <c r="I18" s="1">
        <v>14</v>
      </c>
      <c r="J18" s="43">
        <v>1</v>
      </c>
      <c r="K18" s="34">
        <v>-952</v>
      </c>
      <c r="L18" s="18">
        <v>3163.99926</v>
      </c>
      <c r="M18" s="18">
        <v>346</v>
      </c>
      <c r="N18" s="18">
        <v>48</v>
      </c>
      <c r="O18" s="35">
        <v>1561</v>
      </c>
      <c r="W18" s="5"/>
      <c r="AC18"/>
      <c r="AD18" s="2"/>
    </row>
    <row r="19" spans="2:30" ht="12.75" x14ac:dyDescent="0.2">
      <c r="C19" s="59">
        <v>0.25</v>
      </c>
      <c r="D19" s="34">
        <v>-6299</v>
      </c>
      <c r="E19" s="18">
        <v>1683.4667749999999</v>
      </c>
      <c r="F19" s="18">
        <v>-1772.5</v>
      </c>
      <c r="G19" s="18">
        <v>-100.5</v>
      </c>
      <c r="H19" s="35">
        <v>62.5</v>
      </c>
      <c r="I19" s="1">
        <v>15</v>
      </c>
      <c r="J19" s="43">
        <v>1</v>
      </c>
      <c r="K19" s="34">
        <v>-1539</v>
      </c>
      <c r="L19" s="18">
        <v>2944.7149199999999</v>
      </c>
      <c r="M19" s="18">
        <v>118</v>
      </c>
      <c r="N19" s="18">
        <v>44</v>
      </c>
      <c r="O19" s="35">
        <v>1446</v>
      </c>
      <c r="P19" s="4"/>
      <c r="W19" s="5"/>
      <c r="AC19"/>
      <c r="AD19" s="2"/>
    </row>
    <row r="20" spans="2:30" ht="12.75" x14ac:dyDescent="0.2">
      <c r="C20" s="58">
        <v>0.05</v>
      </c>
      <c r="D20" s="34">
        <v>-12687.5</v>
      </c>
      <c r="E20" s="18">
        <v>-1173.6101349999999</v>
      </c>
      <c r="F20" s="18">
        <v>-3729.5</v>
      </c>
      <c r="G20" s="18">
        <v>-2529</v>
      </c>
      <c r="H20" s="35">
        <v>-1918</v>
      </c>
      <c r="I20" s="1">
        <v>16</v>
      </c>
      <c r="J20" s="43">
        <v>1</v>
      </c>
      <c r="K20" s="34">
        <v>-1890</v>
      </c>
      <c r="L20" s="18">
        <v>2850.8816200000001</v>
      </c>
      <c r="M20" s="18">
        <v>-94</v>
      </c>
      <c r="N20" s="18">
        <v>38</v>
      </c>
      <c r="O20" s="35">
        <v>1255</v>
      </c>
      <c r="P20" s="4"/>
      <c r="W20" s="5"/>
      <c r="AC20"/>
      <c r="AD20" s="2"/>
    </row>
    <row r="21" spans="2:30" ht="12.75" x14ac:dyDescent="0.2">
      <c r="C21" s="60" t="s">
        <v>3</v>
      </c>
      <c r="D21" s="36">
        <v>-27473</v>
      </c>
      <c r="E21" s="23">
        <v>-10262.878919999999</v>
      </c>
      <c r="F21" s="23">
        <v>-5408</v>
      </c>
      <c r="G21" s="23">
        <v>-14708</v>
      </c>
      <c r="H21" s="37">
        <v>-11027</v>
      </c>
      <c r="I21" s="1">
        <v>17</v>
      </c>
      <c r="J21" s="43">
        <v>1</v>
      </c>
      <c r="K21" s="34">
        <v>-2520</v>
      </c>
      <c r="L21" s="18">
        <v>2709.7034800000001</v>
      </c>
      <c r="M21" s="18">
        <v>-196</v>
      </c>
      <c r="N21" s="18">
        <v>38</v>
      </c>
      <c r="O21" s="35">
        <v>1133</v>
      </c>
      <c r="P21" s="4"/>
      <c r="W21" s="5"/>
      <c r="AC21"/>
      <c r="AD21" s="2"/>
    </row>
    <row r="22" spans="2:30" ht="12.75" x14ac:dyDescent="0.2">
      <c r="C22" s="61" t="s">
        <v>1</v>
      </c>
      <c r="D22" s="31">
        <v>-1570.6129032258063</v>
      </c>
      <c r="E22" s="32">
        <v>2541.5319422580633</v>
      </c>
      <c r="F22" s="32">
        <v>405.22580645161293</v>
      </c>
      <c r="G22" s="32">
        <v>-660.12903225806451</v>
      </c>
      <c r="H22" s="33">
        <v>2278.7096774193546</v>
      </c>
      <c r="I22" s="1">
        <v>18</v>
      </c>
      <c r="J22" s="43">
        <v>1</v>
      </c>
      <c r="K22" s="34">
        <v>-2703</v>
      </c>
      <c r="L22" s="18">
        <v>2526.77637</v>
      </c>
      <c r="M22" s="18">
        <v>-455</v>
      </c>
      <c r="N22" s="18">
        <v>34</v>
      </c>
      <c r="O22" s="35">
        <v>975</v>
      </c>
      <c r="P22" s="4"/>
      <c r="W22" s="5"/>
      <c r="AC22"/>
      <c r="AD22" s="2"/>
    </row>
    <row r="23" spans="2:30" ht="12.75" x14ac:dyDescent="0.2">
      <c r="C23" s="24" t="s">
        <v>4</v>
      </c>
      <c r="D23" s="34">
        <v>9250.7275269837355</v>
      </c>
      <c r="E23" s="18">
        <v>3169.9067029198018</v>
      </c>
      <c r="F23" s="18">
        <v>3381.695518618606</v>
      </c>
      <c r="G23" s="18">
        <v>2697.2067618425235</v>
      </c>
      <c r="H23" s="35">
        <v>7646.231839686563</v>
      </c>
      <c r="I23" s="1">
        <v>19</v>
      </c>
      <c r="J23" s="43">
        <v>1</v>
      </c>
      <c r="K23" s="34">
        <v>-3118</v>
      </c>
      <c r="L23" s="18">
        <v>2403.6262299999999</v>
      </c>
      <c r="M23" s="18">
        <v>-636</v>
      </c>
      <c r="N23" s="18">
        <v>29</v>
      </c>
      <c r="O23" s="35">
        <v>908</v>
      </c>
      <c r="P23" s="4"/>
      <c r="Q23" s="45"/>
      <c r="R23" s="4"/>
      <c r="S23" s="4"/>
      <c r="T23" s="4"/>
      <c r="U23" s="4"/>
      <c r="W23" s="5"/>
      <c r="X23" s="15"/>
      <c r="Y23" s="15"/>
      <c r="Z23" s="15"/>
      <c r="AA23" s="16"/>
      <c r="AC23"/>
      <c r="AD23" s="2"/>
    </row>
    <row r="24" spans="2:30" ht="12.75" customHeight="1" x14ac:dyDescent="0.2">
      <c r="C24" s="25" t="s">
        <v>8</v>
      </c>
      <c r="D24" s="53">
        <v>0.38709677419354838</v>
      </c>
      <c r="E24" s="46">
        <v>0.90322580645161288</v>
      </c>
      <c r="F24" s="46">
        <v>0.4838709677419355</v>
      </c>
      <c r="G24" s="46">
        <v>0.70967741935483875</v>
      </c>
      <c r="H24" s="47">
        <v>0.74193548387096775</v>
      </c>
      <c r="I24" s="1">
        <v>20</v>
      </c>
      <c r="J24" s="43">
        <v>1</v>
      </c>
      <c r="K24" s="34">
        <v>-3464</v>
      </c>
      <c r="L24" s="18">
        <v>2211.8572199999999</v>
      </c>
      <c r="M24" s="18">
        <v>-905</v>
      </c>
      <c r="N24" s="18">
        <v>26</v>
      </c>
      <c r="O24" s="35">
        <v>711</v>
      </c>
      <c r="P24" s="4"/>
      <c r="Q24" s="64" t="s">
        <v>19</v>
      </c>
      <c r="R24" s="64"/>
      <c r="S24" s="64"/>
      <c r="T24" s="64"/>
      <c r="U24" s="64"/>
      <c r="V24" s="64"/>
      <c r="W24" s="64"/>
      <c r="X24" s="15"/>
      <c r="Y24" s="15"/>
      <c r="Z24" s="15"/>
      <c r="AA24" s="16"/>
      <c r="AC24"/>
      <c r="AD24" s="2"/>
    </row>
    <row r="25" spans="2:30" ht="12.75" customHeight="1" x14ac:dyDescent="0.2">
      <c r="C25" s="26" t="s">
        <v>9</v>
      </c>
      <c r="D25" s="54">
        <v>0.61290322580645162</v>
      </c>
      <c r="E25" s="48">
        <v>9.6774193548387122E-2</v>
      </c>
      <c r="F25" s="48">
        <v>0.5161290322580645</v>
      </c>
      <c r="G25" s="48">
        <v>0.29032258064516125</v>
      </c>
      <c r="H25" s="49">
        <v>0.25806451612903225</v>
      </c>
      <c r="I25" s="1">
        <v>21</v>
      </c>
      <c r="J25" s="43">
        <v>1</v>
      </c>
      <c r="K25" s="34">
        <v>-3966</v>
      </c>
      <c r="L25" s="18">
        <v>2122.9998099999998</v>
      </c>
      <c r="M25" s="18">
        <v>-1276</v>
      </c>
      <c r="N25" s="18">
        <v>19</v>
      </c>
      <c r="O25" s="35">
        <v>518</v>
      </c>
      <c r="P25" s="4"/>
      <c r="Q25" s="64"/>
      <c r="R25" s="64"/>
      <c r="S25" s="64"/>
      <c r="T25" s="64"/>
      <c r="U25" s="64"/>
      <c r="V25" s="64"/>
      <c r="W25" s="64"/>
      <c r="X25" s="15"/>
      <c r="Y25" s="15"/>
      <c r="Z25" s="15"/>
      <c r="AA25" s="16"/>
      <c r="AC25"/>
      <c r="AD25" s="2"/>
    </row>
    <row r="26" spans="2:30" ht="12.75" x14ac:dyDescent="0.2">
      <c r="C26" s="55" t="s">
        <v>2</v>
      </c>
      <c r="D26" s="56">
        <f>MEDIAN(K5:K35)</f>
        <v>-1890</v>
      </c>
      <c r="E26" s="56">
        <f>MEDIAN(L5:L35)</f>
        <v>2850.8816200000001</v>
      </c>
      <c r="F26" s="56">
        <f>MEDIAN(M5:M35)</f>
        <v>-94</v>
      </c>
      <c r="G26" s="56">
        <f>MEDIAN(N5:N35)</f>
        <v>38</v>
      </c>
      <c r="H26" s="56">
        <f>MEDIAN(O5:O35)</f>
        <v>1255</v>
      </c>
      <c r="I26" s="1">
        <v>22</v>
      </c>
      <c r="J26" s="43">
        <v>1</v>
      </c>
      <c r="K26" s="34">
        <v>-5270</v>
      </c>
      <c r="L26" s="18">
        <v>2055.8747199999998</v>
      </c>
      <c r="M26" s="18">
        <v>-1359</v>
      </c>
      <c r="N26" s="18">
        <v>0</v>
      </c>
      <c r="O26" s="35">
        <v>302</v>
      </c>
      <c r="P26" s="4"/>
      <c r="Q26" s="4"/>
      <c r="R26" s="4"/>
      <c r="S26" s="4"/>
      <c r="T26" s="4"/>
      <c r="U26" s="4"/>
      <c r="V26" s="5"/>
      <c r="W26" s="5"/>
      <c r="X26" s="15"/>
      <c r="Y26" s="15"/>
      <c r="Z26" s="15"/>
      <c r="AA26" s="16"/>
      <c r="AC26"/>
      <c r="AD26" s="2"/>
    </row>
    <row r="27" spans="2:30" ht="12.75" x14ac:dyDescent="0.2">
      <c r="I27" s="1">
        <v>23</v>
      </c>
      <c r="J27" s="43">
        <v>1</v>
      </c>
      <c r="K27" s="34">
        <v>-5853</v>
      </c>
      <c r="L27" s="18">
        <v>1812.20524</v>
      </c>
      <c r="M27" s="18">
        <v>-1676</v>
      </c>
      <c r="N27" s="18">
        <v>-66</v>
      </c>
      <c r="O27" s="35">
        <v>230</v>
      </c>
      <c r="P27" s="4"/>
      <c r="Q27" s="4"/>
      <c r="R27" s="4"/>
      <c r="S27" s="4"/>
      <c r="T27" s="4"/>
      <c r="U27" s="4"/>
      <c r="V27" s="5"/>
      <c r="W27" s="5"/>
      <c r="X27" s="15"/>
      <c r="Y27" s="15"/>
      <c r="Z27" s="15"/>
      <c r="AA27" s="16"/>
      <c r="AC27"/>
      <c r="AD27" s="2"/>
    </row>
    <row r="28" spans="2:30" ht="12.75" x14ac:dyDescent="0.2">
      <c r="C28" s="9"/>
      <c r="D28" s="9"/>
      <c r="E28" s="9"/>
      <c r="F28" s="9"/>
      <c r="G28" s="9"/>
      <c r="H28" s="9"/>
      <c r="I28" s="1">
        <v>24</v>
      </c>
      <c r="J28" s="43">
        <v>1</v>
      </c>
      <c r="K28" s="34">
        <v>-6745</v>
      </c>
      <c r="L28" s="18">
        <v>1554.72831</v>
      </c>
      <c r="M28" s="18">
        <v>-1869</v>
      </c>
      <c r="N28" s="18">
        <v>-135</v>
      </c>
      <c r="O28" s="35">
        <v>-105</v>
      </c>
      <c r="P28" s="4"/>
      <c r="X28" s="15"/>
      <c r="Y28" s="15"/>
      <c r="Z28" s="15"/>
      <c r="AA28" s="16"/>
      <c r="AC28"/>
      <c r="AD28" s="2"/>
    </row>
    <row r="29" spans="2:30" ht="12.75" x14ac:dyDescent="0.2">
      <c r="B29" s="41"/>
      <c r="C29" s="41"/>
      <c r="I29" s="1">
        <v>25</v>
      </c>
      <c r="J29" s="43">
        <v>1</v>
      </c>
      <c r="K29" s="34">
        <v>-7708</v>
      </c>
      <c r="L29" s="18">
        <v>1038.99956</v>
      </c>
      <c r="M29" s="18">
        <v>-2112</v>
      </c>
      <c r="N29" s="18">
        <v>-188</v>
      </c>
      <c r="O29" s="35">
        <v>-264</v>
      </c>
      <c r="P29" s="4"/>
      <c r="Q29" s="4"/>
      <c r="R29" s="4"/>
      <c r="S29" s="4"/>
      <c r="T29" s="4"/>
      <c r="U29" s="4"/>
      <c r="V29" s="5"/>
      <c r="W29" s="5"/>
      <c r="X29" s="15"/>
      <c r="Y29" s="15"/>
      <c r="Z29" s="15"/>
      <c r="AA29" s="16"/>
      <c r="AC29"/>
      <c r="AD29" s="2"/>
    </row>
    <row r="30" spans="2:30" ht="12.75" x14ac:dyDescent="0.2">
      <c r="B30" s="41"/>
      <c r="C30" s="41"/>
      <c r="I30" s="1">
        <v>26</v>
      </c>
      <c r="J30" s="43">
        <v>1</v>
      </c>
      <c r="K30" s="34">
        <v>-8313</v>
      </c>
      <c r="L30" s="18">
        <v>788.11330999999996</v>
      </c>
      <c r="M30" s="18">
        <v>-2256</v>
      </c>
      <c r="N30" s="18">
        <v>-320</v>
      </c>
      <c r="O30" s="35">
        <v>-569</v>
      </c>
      <c r="P30" s="4"/>
      <c r="Q30" s="4"/>
      <c r="R30" s="4"/>
      <c r="S30" s="4"/>
      <c r="T30" s="4"/>
      <c r="U30" s="4"/>
      <c r="V30" s="5"/>
      <c r="W30" s="5"/>
      <c r="X30" s="15"/>
      <c r="Y30" s="15"/>
      <c r="Z30" s="15"/>
      <c r="AA30" s="16"/>
      <c r="AC30"/>
      <c r="AD30" s="2"/>
    </row>
    <row r="31" spans="2:30" ht="12.75" x14ac:dyDescent="0.2">
      <c r="B31" s="41"/>
      <c r="C31" s="41"/>
      <c r="I31" s="1">
        <v>27</v>
      </c>
      <c r="J31" s="43">
        <v>1</v>
      </c>
      <c r="K31" s="34">
        <v>-9298</v>
      </c>
      <c r="L31" s="18">
        <v>598.00021000000004</v>
      </c>
      <c r="M31" s="18">
        <v>-2646</v>
      </c>
      <c r="N31" s="18">
        <v>-561</v>
      </c>
      <c r="O31" s="35">
        <v>-903</v>
      </c>
      <c r="P31" s="4"/>
      <c r="Q31" s="4"/>
      <c r="R31" s="4"/>
      <c r="S31" s="4"/>
      <c r="T31" s="4"/>
      <c r="U31" s="4"/>
      <c r="V31" s="5"/>
      <c r="W31" s="5"/>
      <c r="X31" s="15"/>
      <c r="Y31" s="15"/>
      <c r="Z31" s="15"/>
      <c r="AA31" s="16"/>
      <c r="AC31"/>
      <c r="AD31" s="2"/>
    </row>
    <row r="32" spans="2:30" ht="12.75" x14ac:dyDescent="0.2">
      <c r="B32" s="41"/>
      <c r="C32" s="41"/>
      <c r="I32" s="1">
        <v>28</v>
      </c>
      <c r="J32" s="43">
        <v>1</v>
      </c>
      <c r="K32" s="34">
        <v>-10661</v>
      </c>
      <c r="L32" s="18">
        <v>187.33398</v>
      </c>
      <c r="M32" s="18">
        <v>-3220</v>
      </c>
      <c r="N32" s="18">
        <v>-1176</v>
      </c>
      <c r="O32" s="35">
        <v>-1207</v>
      </c>
      <c r="P32" s="4"/>
      <c r="Q32" s="4"/>
      <c r="R32" s="4"/>
      <c r="S32" s="4"/>
      <c r="T32" s="4"/>
      <c r="U32" s="4"/>
      <c r="V32" s="5"/>
      <c r="W32" s="5"/>
      <c r="X32" s="15"/>
      <c r="Y32" s="15"/>
      <c r="Z32" s="15"/>
      <c r="AA32" s="16"/>
      <c r="AC32"/>
      <c r="AD32" s="2"/>
    </row>
    <row r="33" spans="2:30" ht="12.75" x14ac:dyDescent="0.2">
      <c r="B33" s="41"/>
      <c r="C33" s="41"/>
      <c r="I33" s="1">
        <v>29</v>
      </c>
      <c r="J33" s="43">
        <v>1</v>
      </c>
      <c r="K33" s="34">
        <v>-11875</v>
      </c>
      <c r="L33" s="18">
        <v>-622.22068999999999</v>
      </c>
      <c r="M33" s="18">
        <v>-3598</v>
      </c>
      <c r="N33" s="18">
        <v>-2078</v>
      </c>
      <c r="O33" s="35">
        <v>-1653</v>
      </c>
      <c r="P33" s="4"/>
      <c r="Q33" s="4"/>
      <c r="R33" s="4"/>
      <c r="S33" s="4"/>
      <c r="T33" s="4"/>
      <c r="U33" s="4"/>
      <c r="V33" s="5"/>
      <c r="W33" s="5"/>
      <c r="X33" s="15"/>
      <c r="Y33" s="15"/>
      <c r="Z33" s="15"/>
      <c r="AA33" s="16"/>
      <c r="AC33"/>
      <c r="AD33" s="2"/>
    </row>
    <row r="34" spans="2:30" ht="12.75" x14ac:dyDescent="0.2">
      <c r="B34" s="41"/>
      <c r="C34" s="41"/>
      <c r="I34" s="1">
        <v>30</v>
      </c>
      <c r="J34" s="43">
        <v>1</v>
      </c>
      <c r="K34" s="34">
        <v>-13500</v>
      </c>
      <c r="L34" s="18">
        <v>-1724.9995799999999</v>
      </c>
      <c r="M34" s="18">
        <v>-3861</v>
      </c>
      <c r="N34" s="18">
        <v>-2980</v>
      </c>
      <c r="O34" s="35">
        <v>-2183</v>
      </c>
      <c r="P34" s="4"/>
      <c r="Q34" s="4"/>
      <c r="R34" s="4"/>
      <c r="S34" s="4"/>
      <c r="T34" s="4"/>
      <c r="U34" s="4"/>
      <c r="V34" s="5"/>
      <c r="W34" s="5"/>
      <c r="X34" s="15"/>
      <c r="Y34" s="15"/>
      <c r="Z34" s="15"/>
      <c r="AA34" s="16"/>
      <c r="AC34"/>
      <c r="AD34" s="2"/>
    </row>
    <row r="35" spans="2:30" ht="12.75" x14ac:dyDescent="0.2">
      <c r="B35" s="41"/>
      <c r="C35" s="41"/>
      <c r="I35" s="1">
        <v>31</v>
      </c>
      <c r="J35" s="44">
        <v>1</v>
      </c>
      <c r="K35" s="36">
        <v>-27473</v>
      </c>
      <c r="L35" s="23">
        <v>-10262.878919999999</v>
      </c>
      <c r="M35" s="23">
        <v>-5408</v>
      </c>
      <c r="N35" s="23">
        <v>-14708</v>
      </c>
      <c r="O35" s="37">
        <v>-11027</v>
      </c>
      <c r="P35" s="4"/>
      <c r="Q35" s="4"/>
      <c r="R35" s="4"/>
      <c r="S35" s="4"/>
      <c r="T35" s="4"/>
      <c r="U35" s="4"/>
      <c r="V35" s="5"/>
      <c r="W35" s="5"/>
      <c r="X35" s="15"/>
      <c r="Y35" s="15"/>
      <c r="Z35" s="15"/>
      <c r="AA35" s="16"/>
      <c r="AC35"/>
      <c r="AD35" s="2"/>
    </row>
    <row r="36" spans="2:30" ht="12.75" x14ac:dyDescent="0.2">
      <c r="B36" s="41"/>
      <c r="C36" s="41"/>
      <c r="I36" s="7"/>
      <c r="P36" s="7"/>
      <c r="Q36" s="7"/>
      <c r="R36" s="7"/>
      <c r="S36" s="7"/>
      <c r="T36" s="7"/>
      <c r="U36" s="7"/>
      <c r="V36" s="5"/>
      <c r="W36" s="5"/>
      <c r="X36" s="15"/>
      <c r="Y36" s="15"/>
      <c r="Z36" s="15"/>
      <c r="AA36" s="16"/>
      <c r="AC36"/>
      <c r="AD36" s="2"/>
    </row>
    <row r="37" spans="2:30" ht="12.75" x14ac:dyDescent="0.2">
      <c r="B37" s="41"/>
      <c r="C37" s="41"/>
      <c r="I37" s="7"/>
      <c r="P37" s="7"/>
      <c r="Q37" s="7"/>
      <c r="R37" s="7"/>
      <c r="S37" s="7"/>
      <c r="T37" s="7"/>
      <c r="U37" s="7"/>
      <c r="V37" s="5"/>
      <c r="W37" s="5"/>
      <c r="X37" s="15"/>
      <c r="Y37" s="15"/>
      <c r="Z37" s="15"/>
      <c r="AA37" s="16"/>
      <c r="AC37"/>
      <c r="AD37" s="2"/>
    </row>
    <row r="38" spans="2:30" ht="12.75" x14ac:dyDescent="0.2">
      <c r="B38" s="41"/>
      <c r="C38" s="41"/>
      <c r="I38" s="5"/>
      <c r="P38" s="5"/>
      <c r="Q38" s="5"/>
      <c r="R38" s="5"/>
      <c r="S38" s="5"/>
      <c r="T38" s="5"/>
      <c r="U38" s="5"/>
      <c r="V38" s="5"/>
      <c r="W38" s="5"/>
      <c r="X38" s="15"/>
      <c r="Y38" s="15"/>
      <c r="Z38" s="15"/>
      <c r="AA38" s="16"/>
      <c r="AC38"/>
      <c r="AD38" s="2"/>
    </row>
    <row r="39" spans="2:30" ht="12.75" x14ac:dyDescent="0.2">
      <c r="B39" s="41"/>
      <c r="C39" s="41"/>
      <c r="I39" s="10"/>
      <c r="P39" s="10"/>
      <c r="Q39" s="10"/>
      <c r="R39" s="10"/>
      <c r="S39" s="10"/>
      <c r="T39" s="10"/>
      <c r="U39" s="10"/>
      <c r="V39" s="5"/>
      <c r="W39" s="5"/>
      <c r="X39" s="15"/>
      <c r="Y39" s="15"/>
      <c r="Z39" s="15"/>
      <c r="AA39" s="16"/>
      <c r="AC39"/>
      <c r="AD39" s="2"/>
    </row>
    <row r="40" spans="2:30" ht="12.75" x14ac:dyDescent="0.2">
      <c r="B40" s="41"/>
      <c r="C40" s="41"/>
      <c r="I40" s="11"/>
      <c r="P40" s="11"/>
      <c r="Q40" s="11"/>
      <c r="R40" s="11"/>
      <c r="S40" s="11"/>
      <c r="T40" s="11"/>
      <c r="U40" s="11"/>
      <c r="V40" s="5"/>
      <c r="W40" s="5"/>
      <c r="X40" s="15"/>
      <c r="Y40" s="15"/>
      <c r="Z40" s="15"/>
      <c r="AA40" s="16"/>
      <c r="AC40"/>
      <c r="AD40" s="2"/>
    </row>
    <row r="41" spans="2:30" ht="12.75" x14ac:dyDescent="0.2">
      <c r="B41" s="41"/>
      <c r="C41" s="41"/>
      <c r="I41" s="11"/>
      <c r="P41" s="11"/>
      <c r="Q41" s="11"/>
      <c r="R41" s="11"/>
      <c r="S41" s="11"/>
      <c r="T41" s="11"/>
      <c r="U41" s="11"/>
      <c r="V41" s="5"/>
      <c r="W41" s="5"/>
      <c r="X41" s="15"/>
      <c r="Y41" s="15"/>
      <c r="Z41" s="15"/>
      <c r="AA41" s="16"/>
      <c r="AC41"/>
      <c r="AD41" s="2"/>
    </row>
    <row r="42" spans="2:30" ht="12.75" x14ac:dyDescent="0.2">
      <c r="B42" s="41"/>
      <c r="C42" s="41"/>
      <c r="I42" s="11"/>
      <c r="P42" s="11"/>
      <c r="Q42" s="11"/>
      <c r="R42" s="11"/>
      <c r="S42" s="11"/>
      <c r="T42" s="11"/>
      <c r="U42" s="11"/>
      <c r="V42" s="5"/>
      <c r="W42" s="5"/>
      <c r="X42" s="15"/>
      <c r="Y42" s="15"/>
      <c r="Z42" s="15"/>
      <c r="AA42" s="16"/>
      <c r="AC42"/>
      <c r="AD42" s="2"/>
    </row>
    <row r="43" spans="2:30" ht="12.75" x14ac:dyDescent="0.2">
      <c r="B43" s="41"/>
      <c r="C43" s="41"/>
      <c r="I43" s="11"/>
      <c r="P43" s="11"/>
      <c r="Q43" s="11"/>
      <c r="R43" s="11"/>
      <c r="S43" s="11"/>
      <c r="T43" s="11"/>
      <c r="U43" s="11"/>
      <c r="V43" s="5"/>
      <c r="W43" s="5"/>
      <c r="X43" s="15"/>
      <c r="Y43" s="15"/>
      <c r="Z43" s="15"/>
      <c r="AA43" s="16"/>
      <c r="AC43"/>
      <c r="AD43" s="2"/>
    </row>
    <row r="44" spans="2:30" ht="12.75" x14ac:dyDescent="0.2">
      <c r="I44" s="11"/>
      <c r="P44" s="11"/>
      <c r="Q44" s="11"/>
      <c r="R44" s="11"/>
      <c r="S44" s="11"/>
      <c r="T44" s="11"/>
      <c r="U44" s="11"/>
      <c r="V44" s="5"/>
      <c r="W44" s="5"/>
      <c r="X44" s="15"/>
      <c r="Y44" s="15"/>
      <c r="Z44" s="15"/>
      <c r="AA44" s="16"/>
      <c r="AC44"/>
      <c r="AD44" s="2"/>
    </row>
    <row r="45" spans="2:30" ht="12.75" x14ac:dyDescent="0.2">
      <c r="I45" s="11"/>
      <c r="P45" s="11"/>
      <c r="Q45" s="11"/>
      <c r="R45" s="11"/>
      <c r="S45" s="11"/>
      <c r="T45" s="11"/>
      <c r="U45" s="11"/>
      <c r="V45" s="5"/>
      <c r="W45" s="5"/>
      <c r="X45" s="15"/>
      <c r="Y45" s="15"/>
      <c r="Z45" s="15"/>
      <c r="AA45" s="16"/>
      <c r="AC45"/>
      <c r="AD45" s="2"/>
    </row>
    <row r="46" spans="2:30" ht="12.75" x14ac:dyDescent="0.2">
      <c r="I46" s="11"/>
      <c r="P46" s="11"/>
      <c r="Q46" s="11"/>
      <c r="R46" s="11"/>
      <c r="S46" s="11"/>
      <c r="T46" s="11"/>
      <c r="U46" s="11"/>
      <c r="V46" s="5"/>
      <c r="W46" s="5"/>
      <c r="X46" s="15"/>
      <c r="Y46" s="15"/>
      <c r="Z46" s="15"/>
      <c r="AA46" s="16"/>
      <c r="AC46"/>
      <c r="AD46" s="2"/>
    </row>
    <row r="47" spans="2:30" ht="12.75" x14ac:dyDescent="0.2">
      <c r="I47" s="11"/>
      <c r="P47" s="11"/>
      <c r="Q47" s="11"/>
      <c r="R47" s="11"/>
      <c r="S47" s="11"/>
      <c r="T47" s="11"/>
      <c r="U47" s="11"/>
      <c r="V47" s="5"/>
      <c r="W47" s="5"/>
      <c r="X47" s="15"/>
      <c r="Y47" s="15"/>
      <c r="Z47" s="15"/>
      <c r="AA47" s="16"/>
      <c r="AC47"/>
      <c r="AD47" s="2"/>
    </row>
    <row r="48" spans="2:30" ht="12.75" x14ac:dyDescent="0.2">
      <c r="I48" s="11"/>
      <c r="P48" s="11"/>
      <c r="Q48" s="11"/>
      <c r="R48" s="11"/>
      <c r="S48" s="11"/>
      <c r="T48" s="11"/>
      <c r="U48" s="11"/>
      <c r="V48" s="5"/>
      <c r="W48" s="5"/>
      <c r="X48" s="15"/>
      <c r="Y48" s="15"/>
      <c r="Z48" s="15"/>
      <c r="AA48" s="16"/>
      <c r="AC48"/>
      <c r="AD48" s="2"/>
    </row>
    <row r="49" spans="9:30" ht="12.75" x14ac:dyDescent="0.2">
      <c r="I49" s="11"/>
      <c r="P49" s="11"/>
      <c r="Q49" s="11"/>
      <c r="R49" s="11"/>
      <c r="S49" s="11"/>
      <c r="T49" s="11"/>
      <c r="U49" s="11"/>
      <c r="V49" s="5"/>
      <c r="W49" s="5"/>
      <c r="X49" s="15"/>
      <c r="Y49" s="15"/>
      <c r="Z49" s="15"/>
      <c r="AA49" s="16"/>
      <c r="AC49"/>
      <c r="AD49" s="2"/>
    </row>
    <row r="50" spans="9:30" ht="12.75" x14ac:dyDescent="0.2">
      <c r="I50" s="11"/>
      <c r="P50" s="11"/>
      <c r="Q50" s="11"/>
      <c r="R50" s="11"/>
      <c r="S50" s="11"/>
      <c r="T50" s="11"/>
      <c r="U50" s="11"/>
      <c r="V50" s="5"/>
      <c r="W50" s="5"/>
      <c r="X50" s="15"/>
      <c r="Y50" s="15"/>
      <c r="Z50" s="15"/>
      <c r="AA50" s="16"/>
      <c r="AC50"/>
      <c r="AD50" s="2"/>
    </row>
    <row r="51" spans="9:30" ht="12.75" x14ac:dyDescent="0.2">
      <c r="I51" s="11"/>
      <c r="P51" s="11"/>
      <c r="Q51" s="11"/>
      <c r="R51" s="11"/>
      <c r="S51" s="11"/>
      <c r="T51" s="11"/>
      <c r="U51" s="11"/>
      <c r="V51" s="5"/>
      <c r="W51" s="5"/>
      <c r="X51" s="15"/>
      <c r="Y51" s="15"/>
      <c r="Z51" s="15"/>
      <c r="AA51" s="16"/>
      <c r="AC51"/>
      <c r="AD51" s="2"/>
    </row>
    <row r="52" spans="9:30" ht="12.75" x14ac:dyDescent="0.2">
      <c r="I52" s="12"/>
      <c r="P52" s="12"/>
      <c r="Q52" s="11"/>
      <c r="R52" s="11"/>
      <c r="S52" s="11"/>
      <c r="T52" s="11"/>
      <c r="U52" s="11"/>
      <c r="V52" s="5"/>
      <c r="W52" s="5"/>
      <c r="X52" s="15"/>
      <c r="Y52" s="15"/>
      <c r="Z52" s="15"/>
      <c r="AA52" s="16"/>
      <c r="AC52"/>
      <c r="AD52" s="2"/>
    </row>
    <row r="53" spans="9:30" ht="12.75" x14ac:dyDescent="0.2">
      <c r="I53" s="12"/>
      <c r="P53" s="12"/>
      <c r="Q53" s="11"/>
      <c r="R53" s="11"/>
      <c r="S53" s="11"/>
      <c r="T53" s="11"/>
      <c r="U53" s="11"/>
      <c r="V53" s="5"/>
      <c r="W53" s="5"/>
      <c r="X53" s="15"/>
      <c r="Y53" s="15"/>
      <c r="Z53" s="15"/>
      <c r="AA53" s="16"/>
      <c r="AC53"/>
      <c r="AD53" s="2"/>
    </row>
    <row r="54" spans="9:30" ht="12.75" x14ac:dyDescent="0.2">
      <c r="I54" s="12"/>
      <c r="P54" s="12"/>
      <c r="Q54" s="12"/>
      <c r="R54" s="12"/>
      <c r="S54" s="12"/>
      <c r="T54" s="12"/>
      <c r="U54" s="12"/>
      <c r="V54" s="5"/>
      <c r="W54" s="5"/>
      <c r="X54" s="15"/>
      <c r="Y54" s="15"/>
      <c r="Z54" s="15"/>
      <c r="AA54" s="16"/>
      <c r="AC54"/>
      <c r="AD54" s="2"/>
    </row>
    <row r="55" spans="9:30" ht="12.75" x14ac:dyDescent="0.2">
      <c r="I55" s="12"/>
      <c r="P55" s="12"/>
      <c r="Q55" s="12"/>
      <c r="R55" s="12"/>
      <c r="S55" s="12"/>
      <c r="T55" s="12"/>
      <c r="U55" s="12"/>
      <c r="V55" s="5"/>
      <c r="W55" s="5"/>
      <c r="X55" s="15"/>
      <c r="Y55" s="15"/>
      <c r="Z55" s="15"/>
      <c r="AA55" s="16"/>
      <c r="AC55"/>
      <c r="AD55" s="2"/>
    </row>
    <row r="56" spans="9:30" ht="12.75" x14ac:dyDescent="0.2">
      <c r="I56" s="11"/>
      <c r="P56" s="11"/>
      <c r="Q56" s="11"/>
      <c r="R56" s="11"/>
      <c r="S56" s="11"/>
      <c r="T56" s="11"/>
      <c r="U56" s="11"/>
      <c r="V56" s="5"/>
      <c r="W56" s="5"/>
      <c r="X56" s="15"/>
      <c r="Y56" s="15"/>
      <c r="Z56" s="15"/>
      <c r="AA56" s="16"/>
      <c r="AC56"/>
      <c r="AD56" s="2"/>
    </row>
    <row r="57" spans="9:30" ht="12.75" x14ac:dyDescent="0.2">
      <c r="I57" s="11"/>
      <c r="P57" s="11"/>
      <c r="Q57" s="11"/>
      <c r="R57" s="11"/>
      <c r="S57" s="11"/>
      <c r="T57" s="11"/>
      <c r="U57" s="11"/>
      <c r="V57" s="5"/>
      <c r="W57" s="5"/>
      <c r="X57" s="15"/>
      <c r="Y57" s="15"/>
      <c r="Z57" s="15"/>
      <c r="AA57" s="16"/>
      <c r="AC57"/>
      <c r="AD57" s="2"/>
    </row>
    <row r="58" spans="9:30" ht="12.75" x14ac:dyDescent="0.2">
      <c r="I58" s="11"/>
      <c r="P58" s="11"/>
      <c r="Q58" s="11"/>
      <c r="R58" s="11"/>
      <c r="S58" s="11"/>
      <c r="T58" s="11"/>
      <c r="U58" s="11"/>
      <c r="V58" s="5"/>
      <c r="W58" s="5"/>
      <c r="X58" s="15"/>
      <c r="Y58" s="15"/>
      <c r="Z58" s="15"/>
      <c r="AA58" s="16"/>
      <c r="AC58"/>
      <c r="AD58" s="2"/>
    </row>
    <row r="59" spans="9:30" ht="12.75" x14ac:dyDescent="0.2">
      <c r="I59" s="13"/>
      <c r="P59" s="13"/>
      <c r="Q59" s="13"/>
      <c r="R59" s="13"/>
      <c r="S59" s="13"/>
      <c r="T59" s="13"/>
      <c r="U59" s="13"/>
      <c r="V59" s="5"/>
      <c r="W59" s="5"/>
      <c r="X59" s="15"/>
      <c r="Y59" s="15"/>
      <c r="Z59" s="15"/>
      <c r="AA59" s="16"/>
      <c r="AC59"/>
      <c r="AD59" s="2"/>
    </row>
    <row r="60" spans="9:30" ht="12.75" x14ac:dyDescent="0.2">
      <c r="V60" s="5"/>
      <c r="W60" s="5"/>
      <c r="X60" s="15"/>
      <c r="Y60" s="15"/>
      <c r="Z60" s="15"/>
      <c r="AA60" s="16"/>
      <c r="AC60"/>
      <c r="AD60" s="2"/>
    </row>
    <row r="61" spans="9:30" ht="12.75" x14ac:dyDescent="0.2">
      <c r="V61" s="5"/>
      <c r="W61" s="5"/>
      <c r="X61" s="15"/>
      <c r="Y61" s="15"/>
      <c r="Z61" s="15"/>
      <c r="AA61" s="16"/>
      <c r="AC61"/>
      <c r="AD61" s="2"/>
    </row>
    <row r="62" spans="9:30" ht="12.75" x14ac:dyDescent="0.2">
      <c r="V62" s="5"/>
      <c r="W62" s="5"/>
      <c r="X62" s="15"/>
      <c r="Y62" s="15"/>
      <c r="Z62" s="15"/>
      <c r="AA62" s="16"/>
      <c r="AC62"/>
      <c r="AD62" s="2"/>
    </row>
    <row r="63" spans="9:30" ht="12.75" x14ac:dyDescent="0.2">
      <c r="V63" s="5"/>
      <c r="W63" s="5"/>
      <c r="X63" s="15"/>
      <c r="Y63" s="15"/>
      <c r="Z63" s="15"/>
      <c r="AA63" s="16"/>
      <c r="AC63"/>
      <c r="AD63" s="2"/>
    </row>
    <row r="64" spans="9:30" ht="12.75" x14ac:dyDescent="0.2">
      <c r="V64" s="5"/>
      <c r="W64" s="5"/>
      <c r="X64" s="15"/>
      <c r="Y64" s="15"/>
      <c r="Z64" s="15"/>
      <c r="AA64" s="16"/>
      <c r="AC64"/>
      <c r="AD64" s="2"/>
    </row>
    <row r="65" spans="22:30" ht="12.75" x14ac:dyDescent="0.2">
      <c r="V65" s="5"/>
      <c r="W65" s="5"/>
      <c r="X65" s="15"/>
      <c r="Y65" s="15"/>
      <c r="Z65" s="15"/>
      <c r="AA65" s="16"/>
      <c r="AC65"/>
      <c r="AD65" s="2"/>
    </row>
    <row r="66" spans="22:30" ht="12.75" x14ac:dyDescent="0.2">
      <c r="V66" s="5"/>
      <c r="W66" s="5"/>
      <c r="X66" s="15"/>
      <c r="Y66" s="15"/>
      <c r="Z66" s="15"/>
      <c r="AA66" s="16"/>
      <c r="AC66"/>
      <c r="AD66" s="2"/>
    </row>
    <row r="67" spans="22:30" ht="12.75" x14ac:dyDescent="0.2">
      <c r="V67" s="5"/>
      <c r="W67" s="5"/>
      <c r="X67" s="15"/>
      <c r="Y67" s="15"/>
      <c r="Z67" s="15"/>
      <c r="AA67" s="16"/>
      <c r="AC67"/>
      <c r="AD67" s="2"/>
    </row>
    <row r="68" spans="22:30" ht="12.75" x14ac:dyDescent="0.2">
      <c r="V68" s="5"/>
      <c r="W68" s="5"/>
      <c r="X68" s="15"/>
      <c r="Y68" s="15"/>
      <c r="Z68" s="15"/>
      <c r="AA68" s="16"/>
      <c r="AC68"/>
      <c r="AD68" s="2"/>
    </row>
    <row r="69" spans="22:30" ht="12.75" x14ac:dyDescent="0.2">
      <c r="V69" s="5"/>
      <c r="W69" s="5"/>
      <c r="X69" s="15"/>
      <c r="Y69" s="15"/>
      <c r="Z69" s="15"/>
      <c r="AA69" s="16"/>
      <c r="AC69"/>
      <c r="AD69" s="2"/>
    </row>
    <row r="70" spans="22:30" ht="12.75" x14ac:dyDescent="0.2">
      <c r="V70" s="5"/>
      <c r="W70" s="5"/>
      <c r="X70" s="15"/>
      <c r="Y70" s="15"/>
      <c r="Z70" s="15"/>
      <c r="AA70" s="16"/>
      <c r="AC70"/>
      <c r="AD70" s="2"/>
    </row>
    <row r="71" spans="22:30" ht="12.75" x14ac:dyDescent="0.2">
      <c r="V71" s="5"/>
      <c r="W71" s="5"/>
      <c r="X71" s="15"/>
      <c r="Y71" s="15"/>
      <c r="Z71" s="15"/>
      <c r="AA71" s="16"/>
      <c r="AC71"/>
      <c r="AD71" s="2"/>
    </row>
    <row r="72" spans="22:30" ht="12.75" x14ac:dyDescent="0.2">
      <c r="V72" s="5"/>
      <c r="W72" s="5"/>
      <c r="X72" s="15"/>
      <c r="Y72" s="15"/>
      <c r="Z72" s="15"/>
      <c r="AA72" s="16"/>
      <c r="AC72"/>
      <c r="AD72" s="2"/>
    </row>
    <row r="73" spans="22:30" ht="12.75" x14ac:dyDescent="0.2">
      <c r="V73" s="5"/>
      <c r="W73" s="5"/>
      <c r="X73" s="15"/>
      <c r="Y73" s="15"/>
      <c r="Z73" s="15"/>
      <c r="AA73" s="16"/>
      <c r="AC73"/>
      <c r="AD73" s="2"/>
    </row>
    <row r="74" spans="22:30" ht="12.75" x14ac:dyDescent="0.2">
      <c r="V74" s="5"/>
      <c r="W74" s="5"/>
      <c r="X74" s="15"/>
      <c r="Y74" s="15"/>
      <c r="Z74" s="15"/>
      <c r="AA74" s="16"/>
      <c r="AC74"/>
      <c r="AD74" s="2"/>
    </row>
    <row r="75" spans="22:30" ht="12.75" x14ac:dyDescent="0.2">
      <c r="V75" s="5"/>
      <c r="W75" s="5"/>
      <c r="X75" s="15"/>
      <c r="Y75" s="15"/>
      <c r="Z75" s="15"/>
      <c r="AA75" s="16"/>
      <c r="AC75"/>
      <c r="AD75" s="2"/>
    </row>
    <row r="76" spans="22:30" ht="12.75" x14ac:dyDescent="0.2">
      <c r="V76" s="5"/>
      <c r="W76" s="5"/>
      <c r="X76" s="15"/>
      <c r="Y76" s="15"/>
      <c r="Z76" s="15"/>
      <c r="AA76" s="16"/>
      <c r="AC76"/>
      <c r="AD76" s="2"/>
    </row>
    <row r="77" spans="22:30" ht="12.75" x14ac:dyDescent="0.2">
      <c r="V77" s="5"/>
      <c r="W77" s="5"/>
      <c r="X77" s="15"/>
      <c r="Y77" s="15"/>
      <c r="Z77" s="15"/>
      <c r="AA77" s="16"/>
      <c r="AC77"/>
      <c r="AD77" s="2"/>
    </row>
    <row r="78" spans="22:30" ht="12.75" x14ac:dyDescent="0.2">
      <c r="V78" s="5"/>
      <c r="W78" s="5"/>
      <c r="X78" s="15"/>
      <c r="Y78" s="15"/>
      <c r="Z78" s="15"/>
      <c r="AA78" s="16"/>
      <c r="AC78"/>
      <c r="AD78" s="2"/>
    </row>
    <row r="79" spans="22:30" ht="12.75" x14ac:dyDescent="0.2">
      <c r="V79" s="5"/>
      <c r="W79" s="5"/>
      <c r="X79" s="15"/>
      <c r="Y79" s="15"/>
      <c r="Z79" s="15"/>
      <c r="AA79" s="16"/>
      <c r="AC79"/>
      <c r="AD79" s="2"/>
    </row>
    <row r="80" spans="22:30" ht="12.75" x14ac:dyDescent="0.2">
      <c r="V80" s="5"/>
      <c r="W80" s="5"/>
      <c r="X80" s="15"/>
      <c r="Y80" s="15"/>
      <c r="Z80" s="15"/>
      <c r="AA80" s="16"/>
      <c r="AC80"/>
      <c r="AD80" s="2"/>
    </row>
    <row r="81" spans="9:30" ht="12.75" x14ac:dyDescent="0.2">
      <c r="V81" s="5"/>
      <c r="W81" s="5"/>
      <c r="X81" s="15"/>
      <c r="Y81" s="15"/>
      <c r="Z81" s="15"/>
      <c r="AA81" s="16"/>
      <c r="AC81"/>
      <c r="AD81" s="2"/>
    </row>
    <row r="82" spans="9:30" ht="12.75" x14ac:dyDescent="0.2">
      <c r="V82" s="5"/>
      <c r="W82" s="5"/>
      <c r="X82" s="15"/>
      <c r="Y82" s="15"/>
      <c r="Z82" s="15"/>
      <c r="AA82" s="16"/>
      <c r="AC82"/>
      <c r="AD82" s="2"/>
    </row>
    <row r="83" spans="9:30" ht="12.75" x14ac:dyDescent="0.2">
      <c r="V83" s="5"/>
      <c r="W83" s="5"/>
      <c r="X83" s="15"/>
      <c r="Y83" s="15"/>
      <c r="Z83" s="15"/>
      <c r="AA83" s="16"/>
      <c r="AC83"/>
      <c r="AD83" s="2"/>
    </row>
    <row r="84" spans="9:30" ht="12.75" x14ac:dyDescent="0.2">
      <c r="V84" s="5"/>
      <c r="W84" s="5"/>
      <c r="X84" s="15"/>
      <c r="Y84" s="15"/>
      <c r="Z84" s="15"/>
      <c r="AA84" s="16"/>
      <c r="AC84"/>
      <c r="AD84" s="2"/>
    </row>
    <row r="85" spans="9:30" ht="12.75" x14ac:dyDescent="0.2">
      <c r="V85" s="5"/>
      <c r="W85" s="5"/>
      <c r="X85" s="15"/>
      <c r="Y85" s="15"/>
      <c r="Z85" s="15"/>
      <c r="AA85" s="16"/>
      <c r="AC85"/>
      <c r="AD85" s="2"/>
    </row>
    <row r="86" spans="9:30" ht="12.75" x14ac:dyDescent="0.2">
      <c r="V86" s="5"/>
      <c r="W86" s="5"/>
      <c r="X86" s="15"/>
      <c r="Y86" s="15"/>
      <c r="Z86" s="15"/>
      <c r="AA86" s="16"/>
      <c r="AC86"/>
      <c r="AD86" s="2"/>
    </row>
    <row r="87" spans="9:30" ht="12.75" x14ac:dyDescent="0.2">
      <c r="V87" s="5"/>
      <c r="W87" s="5"/>
      <c r="X87" s="15"/>
      <c r="Y87" s="15"/>
      <c r="Z87" s="15"/>
      <c r="AA87" s="16"/>
      <c r="AC87"/>
      <c r="AD87" s="2"/>
    </row>
    <row r="88" spans="9:30" ht="12.75" x14ac:dyDescent="0.2">
      <c r="V88" s="5"/>
      <c r="W88" s="5"/>
      <c r="X88" s="15"/>
      <c r="Y88" s="15"/>
      <c r="Z88" s="15"/>
      <c r="AA88" s="16"/>
      <c r="AC88"/>
      <c r="AD88" s="2"/>
    </row>
    <row r="89" spans="9:30" ht="12.75" x14ac:dyDescent="0.2">
      <c r="V89" s="5"/>
      <c r="W89" s="5"/>
      <c r="X89" s="15"/>
      <c r="Y89" s="15"/>
      <c r="Z89" s="15"/>
      <c r="AA89" s="16"/>
      <c r="AC89"/>
      <c r="AD89" s="2"/>
    </row>
    <row r="90" spans="9:30" ht="12.75" x14ac:dyDescent="0.2">
      <c r="V90" s="5"/>
      <c r="W90" s="5"/>
      <c r="X90" s="15"/>
      <c r="Y90" s="15"/>
      <c r="Z90" s="15"/>
      <c r="AA90" s="16"/>
      <c r="AC90"/>
      <c r="AD90" s="2"/>
    </row>
    <row r="91" spans="9:30" ht="12.75" x14ac:dyDescent="0.2">
      <c r="V91" s="5"/>
      <c r="W91" s="5"/>
      <c r="X91" s="15"/>
      <c r="Y91" s="15"/>
      <c r="Z91" s="15"/>
      <c r="AA91" s="16"/>
      <c r="AC91"/>
      <c r="AD91" s="2"/>
    </row>
    <row r="92" spans="9:30" ht="12.75" x14ac:dyDescent="0.2">
      <c r="V92" s="5"/>
      <c r="W92" s="5"/>
      <c r="X92" s="15"/>
      <c r="Y92" s="15"/>
      <c r="Z92" s="15"/>
      <c r="AA92" s="16"/>
      <c r="AC92"/>
      <c r="AD92" s="2"/>
    </row>
    <row r="93" spans="9:30" ht="12.75" x14ac:dyDescent="0.2">
      <c r="I93" s="5"/>
      <c r="P93" s="5"/>
      <c r="Q93" s="5"/>
      <c r="R93" s="5"/>
      <c r="S93" s="5"/>
      <c r="T93" s="5"/>
      <c r="U93" s="5"/>
      <c r="V93" s="5"/>
      <c r="W93" s="5"/>
      <c r="X93" s="15"/>
      <c r="Y93" s="15"/>
      <c r="Z93" s="15"/>
      <c r="AA93" s="16"/>
      <c r="AC93"/>
      <c r="AD93" s="2"/>
    </row>
    <row r="94" spans="9:30" ht="12.75" x14ac:dyDescent="0.2">
      <c r="I94" s="5"/>
      <c r="P94" s="5"/>
      <c r="Q94" s="5"/>
      <c r="R94" s="5"/>
      <c r="S94" s="5"/>
      <c r="T94" s="5"/>
      <c r="U94" s="5"/>
      <c r="V94" s="5"/>
      <c r="W94" s="5"/>
      <c r="X94" s="15"/>
      <c r="Y94" s="15"/>
      <c r="Z94" s="15"/>
      <c r="AA94" s="16"/>
      <c r="AC94"/>
      <c r="AD94" s="2"/>
    </row>
    <row r="95" spans="9:30" x14ac:dyDescent="0.2">
      <c r="I95" s="9"/>
      <c r="P95" s="9"/>
      <c r="Q95" s="9"/>
      <c r="R95" s="9"/>
      <c r="S95" s="9"/>
      <c r="T95" s="9"/>
      <c r="U95" s="9"/>
      <c r="V95" s="5"/>
      <c r="W95" s="5"/>
      <c r="X95" s="15"/>
      <c r="Y95" s="15"/>
      <c r="Z95" s="15"/>
      <c r="AA95" s="16"/>
    </row>
    <row r="96" spans="9:30" x14ac:dyDescent="0.2">
      <c r="I96" s="9"/>
      <c r="P96" s="9"/>
      <c r="Q96" s="9"/>
      <c r="R96" s="9"/>
      <c r="S96" s="9"/>
      <c r="T96" s="9"/>
      <c r="U96" s="9"/>
      <c r="V96" s="9"/>
      <c r="W96" s="9"/>
    </row>
  </sheetData>
  <mergeCells count="7">
    <mergeCell ref="C2:H2"/>
    <mergeCell ref="Q24:W25"/>
    <mergeCell ref="C3:H3"/>
    <mergeCell ref="J3:O3"/>
    <mergeCell ref="Q3:V3"/>
    <mergeCell ref="C11:H12"/>
    <mergeCell ref="D13:H13"/>
  </mergeCells>
  <printOptions horizontalCentered="1"/>
  <pageMargins left="0.19685039370078741" right="0.19685039370078741" top="0.59055118110236227" bottom="0.59055118110236227" header="0.31496062992125984" footer="0.31496062992125984"/>
  <pageSetup paperSize="9" scale="74" orientation="landscape" r:id="rId1"/>
  <headerFooter alignWithMargins="0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>
    <pageSetUpPr fitToPage="1"/>
  </sheetPr>
  <dimension ref="A2:AE96"/>
  <sheetViews>
    <sheetView zoomScale="85" zoomScaleNormal="85" workbookViewId="0">
      <selection activeCell="K40" sqref="K40"/>
    </sheetView>
  </sheetViews>
  <sheetFormatPr defaultColWidth="9.140625" defaultRowHeight="12" x14ac:dyDescent="0.2"/>
  <cols>
    <col min="1" max="1" width="2.42578125" style="1" customWidth="1"/>
    <col min="2" max="2" width="2.5703125" style="1" customWidth="1"/>
    <col min="3" max="3" width="14.5703125" style="1" customWidth="1"/>
    <col min="4" max="4" width="10" style="1" bestFit="1" customWidth="1"/>
    <col min="5" max="5" width="10.85546875" style="1" bestFit="1" customWidth="1"/>
    <col min="6" max="6" width="10" style="1" bestFit="1" customWidth="1"/>
    <col min="7" max="8" width="10" style="1" customWidth="1"/>
    <col min="9" max="9" width="4.140625" style="1" customWidth="1"/>
    <col min="10" max="15" width="8.7109375" style="1" customWidth="1"/>
    <col min="16" max="16" width="2.5703125" style="1" customWidth="1"/>
    <col min="17" max="17" width="18.28515625" style="1" customWidth="1"/>
    <col min="18" max="22" width="9.140625" style="1"/>
    <col min="23" max="23" width="3.5703125" style="1" customWidth="1"/>
    <col min="24" max="24" width="15.85546875" style="14" bestFit="1" customWidth="1"/>
    <col min="25" max="26" width="6.5703125" style="14" bestFit="1" customWidth="1"/>
    <col min="27" max="27" width="7.85546875" style="14" bestFit="1" customWidth="1"/>
    <col min="28" max="28" width="8" style="14" bestFit="1" customWidth="1"/>
    <col min="29" max="16384" width="9.140625" style="1"/>
  </cols>
  <sheetData>
    <row r="2" spans="2:31" x14ac:dyDescent="0.2">
      <c r="C2" s="64" t="s">
        <v>24</v>
      </c>
      <c r="D2" s="64"/>
      <c r="E2" s="64"/>
      <c r="F2" s="64"/>
      <c r="G2" s="64"/>
      <c r="H2" s="64"/>
    </row>
    <row r="3" spans="2:31" ht="29.25" customHeight="1" x14ac:dyDescent="0.2">
      <c r="C3" s="64" t="s">
        <v>21</v>
      </c>
      <c r="D3" s="64"/>
      <c r="E3" s="64"/>
      <c r="F3" s="64"/>
      <c r="G3" s="64"/>
      <c r="H3" s="64"/>
      <c r="I3" s="27"/>
      <c r="J3" s="64" t="s">
        <v>18</v>
      </c>
      <c r="K3" s="64"/>
      <c r="L3" s="64"/>
      <c r="M3" s="64"/>
      <c r="N3" s="64"/>
      <c r="O3" s="64"/>
      <c r="P3" s="27"/>
      <c r="Q3" s="64" t="s">
        <v>20</v>
      </c>
      <c r="R3" s="64"/>
      <c r="S3" s="64"/>
      <c r="T3" s="64"/>
      <c r="U3" s="64"/>
      <c r="V3" s="64"/>
      <c r="W3" s="17"/>
    </row>
    <row r="4" spans="2:31" s="3" customFormat="1" ht="41.25" customHeight="1" x14ac:dyDescent="0.2">
      <c r="B4" s="1"/>
      <c r="D4" s="38" t="s">
        <v>7</v>
      </c>
      <c r="E4" s="38" t="s">
        <v>5</v>
      </c>
      <c r="F4" s="38" t="s">
        <v>6</v>
      </c>
      <c r="G4" s="38" t="s">
        <v>15</v>
      </c>
      <c r="H4" s="38" t="s">
        <v>14</v>
      </c>
      <c r="I4" s="1"/>
      <c r="J4" s="30" t="s">
        <v>11</v>
      </c>
      <c r="K4" s="28" t="s">
        <v>7</v>
      </c>
      <c r="L4" s="29" t="s">
        <v>5</v>
      </c>
      <c r="M4" s="29" t="s">
        <v>6</v>
      </c>
      <c r="N4" s="29" t="s">
        <v>15</v>
      </c>
      <c r="O4" s="29" t="s">
        <v>14</v>
      </c>
      <c r="P4" s="1"/>
      <c r="V4" s="1"/>
      <c r="W4" s="1"/>
    </row>
    <row r="5" spans="2:31" ht="12.75" x14ac:dyDescent="0.2">
      <c r="C5" s="40" t="s">
        <v>12</v>
      </c>
      <c r="D5" s="39">
        <v>11656</v>
      </c>
      <c r="E5" s="39">
        <v>9148.1138300000002</v>
      </c>
      <c r="F5" s="39">
        <v>21336</v>
      </c>
      <c r="G5" s="39">
        <v>388</v>
      </c>
      <c r="H5" s="39">
        <v>5113</v>
      </c>
      <c r="I5" s="1">
        <v>1</v>
      </c>
      <c r="J5" s="42">
        <v>1</v>
      </c>
      <c r="K5" s="31">
        <v>11656</v>
      </c>
      <c r="L5" s="32">
        <v>9148.1138300000002</v>
      </c>
      <c r="M5" s="32">
        <v>21336</v>
      </c>
      <c r="N5" s="32">
        <v>388</v>
      </c>
      <c r="O5" s="33">
        <v>5113</v>
      </c>
      <c r="AC5"/>
      <c r="AD5" s="2"/>
      <c r="AE5" s="6"/>
    </row>
    <row r="6" spans="2:31" ht="12.75" x14ac:dyDescent="0.2">
      <c r="B6" s="41"/>
      <c r="C6" s="40" t="s">
        <v>13</v>
      </c>
      <c r="D6" s="39">
        <v>32604</v>
      </c>
      <c r="E6" s="39">
        <v>11820.57641</v>
      </c>
      <c r="F6" s="39">
        <v>5446</v>
      </c>
      <c r="G6" s="39">
        <v>22311</v>
      </c>
      <c r="H6" s="39">
        <v>6363</v>
      </c>
      <c r="I6" s="1">
        <v>2</v>
      </c>
      <c r="J6" s="43">
        <v>1</v>
      </c>
      <c r="K6" s="34">
        <v>7663</v>
      </c>
      <c r="L6" s="18">
        <v>7147.0006100000001</v>
      </c>
      <c r="M6" s="18">
        <v>9585</v>
      </c>
      <c r="N6" s="18">
        <v>168</v>
      </c>
      <c r="O6" s="35">
        <v>3847</v>
      </c>
      <c r="AC6"/>
      <c r="AD6" s="2"/>
    </row>
    <row r="7" spans="2:31" ht="12.75" x14ac:dyDescent="0.2">
      <c r="I7" s="1">
        <v>3</v>
      </c>
      <c r="J7" s="43">
        <v>1</v>
      </c>
      <c r="K7" s="34">
        <v>4983</v>
      </c>
      <c r="L7" s="18">
        <v>6311.9999900000003</v>
      </c>
      <c r="M7" s="18">
        <v>6974</v>
      </c>
      <c r="N7" s="18">
        <v>136</v>
      </c>
      <c r="O7" s="35">
        <v>3418</v>
      </c>
      <c r="W7" s="5"/>
      <c r="AC7"/>
      <c r="AD7" s="2"/>
    </row>
    <row r="8" spans="2:31" ht="12.75" x14ac:dyDescent="0.2">
      <c r="I8" s="1">
        <v>4</v>
      </c>
      <c r="J8" s="43">
        <v>1</v>
      </c>
      <c r="K8" s="34">
        <v>3828</v>
      </c>
      <c r="L8" s="18">
        <v>5390.9998999999998</v>
      </c>
      <c r="M8" s="18">
        <v>5200</v>
      </c>
      <c r="N8" s="18">
        <v>94</v>
      </c>
      <c r="O8" s="35">
        <v>3062</v>
      </c>
      <c r="W8" s="5"/>
      <c r="AC8"/>
      <c r="AD8" s="2"/>
    </row>
    <row r="9" spans="2:31" ht="12.75" x14ac:dyDescent="0.2">
      <c r="I9" s="1">
        <v>5</v>
      </c>
      <c r="J9" s="43">
        <v>1</v>
      </c>
      <c r="K9" s="34">
        <v>2845</v>
      </c>
      <c r="L9" s="18">
        <v>4918.8474699999997</v>
      </c>
      <c r="M9" s="18">
        <v>4122</v>
      </c>
      <c r="N9" s="18">
        <v>82</v>
      </c>
      <c r="O9" s="35">
        <v>2684</v>
      </c>
      <c r="W9" s="5"/>
      <c r="AC9"/>
      <c r="AD9" s="2"/>
    </row>
    <row r="10" spans="2:31" ht="12.75" x14ac:dyDescent="0.2">
      <c r="I10" s="1">
        <v>6</v>
      </c>
      <c r="J10" s="43">
        <v>1</v>
      </c>
      <c r="K10" s="34">
        <v>2299</v>
      </c>
      <c r="L10" s="18">
        <v>4699.0582999999997</v>
      </c>
      <c r="M10" s="18">
        <v>3286</v>
      </c>
      <c r="N10" s="18">
        <v>67</v>
      </c>
      <c r="O10" s="35">
        <v>2509</v>
      </c>
      <c r="W10" s="5"/>
      <c r="AC10"/>
      <c r="AD10" s="2"/>
    </row>
    <row r="11" spans="2:31" ht="12.75" customHeight="1" x14ac:dyDescent="0.2">
      <c r="C11" s="64" t="s">
        <v>17</v>
      </c>
      <c r="D11" s="64"/>
      <c r="E11" s="64"/>
      <c r="F11" s="64"/>
      <c r="G11" s="64"/>
      <c r="H11" s="64"/>
      <c r="I11" s="1">
        <v>7</v>
      </c>
      <c r="J11" s="43">
        <v>1</v>
      </c>
      <c r="K11" s="34">
        <v>1448</v>
      </c>
      <c r="L11" s="18">
        <v>4585.7182599999996</v>
      </c>
      <c r="M11" s="18">
        <v>2616</v>
      </c>
      <c r="N11" s="18">
        <v>62</v>
      </c>
      <c r="O11" s="35">
        <v>2214</v>
      </c>
      <c r="W11" s="5"/>
      <c r="AC11"/>
      <c r="AD11" s="2"/>
    </row>
    <row r="12" spans="2:31" ht="12.75" x14ac:dyDescent="0.2">
      <c r="C12" s="64"/>
      <c r="D12" s="64"/>
      <c r="E12" s="64"/>
      <c r="F12" s="64"/>
      <c r="G12" s="64"/>
      <c r="H12" s="64"/>
      <c r="I12" s="1">
        <v>8</v>
      </c>
      <c r="J12" s="43">
        <v>1</v>
      </c>
      <c r="K12" s="34">
        <v>562</v>
      </c>
      <c r="L12" s="18">
        <v>4555.3954199999998</v>
      </c>
      <c r="M12" s="18">
        <v>2432</v>
      </c>
      <c r="N12" s="18">
        <v>58</v>
      </c>
      <c r="O12" s="35">
        <v>2113</v>
      </c>
      <c r="W12" s="5"/>
      <c r="AC12"/>
      <c r="AD12" s="2"/>
    </row>
    <row r="13" spans="2:31" ht="12.75" x14ac:dyDescent="0.2">
      <c r="C13" s="4"/>
      <c r="D13" s="65" t="s">
        <v>10</v>
      </c>
      <c r="E13" s="66"/>
      <c r="F13" s="66"/>
      <c r="G13" s="66"/>
      <c r="H13" s="66"/>
      <c r="I13" s="1">
        <v>9</v>
      </c>
      <c r="J13" s="43">
        <v>1</v>
      </c>
      <c r="K13" s="34">
        <v>0</v>
      </c>
      <c r="L13" s="18">
        <v>4434.6450500000001</v>
      </c>
      <c r="M13" s="18">
        <v>2307</v>
      </c>
      <c r="N13" s="18">
        <v>52</v>
      </c>
      <c r="O13" s="35">
        <v>1766</v>
      </c>
      <c r="W13" s="5"/>
      <c r="AC13"/>
      <c r="AD13" s="2"/>
    </row>
    <row r="14" spans="2:31" ht="12.75" customHeight="1" x14ac:dyDescent="0.2">
      <c r="C14" s="19"/>
      <c r="D14" s="50" t="s">
        <v>7</v>
      </c>
      <c r="E14" s="51" t="s">
        <v>5</v>
      </c>
      <c r="F14" s="51" t="s">
        <v>6</v>
      </c>
      <c r="G14" s="51" t="s">
        <v>15</v>
      </c>
      <c r="H14" s="52" t="s">
        <v>14</v>
      </c>
      <c r="I14" s="1">
        <v>10</v>
      </c>
      <c r="J14" s="43">
        <v>1</v>
      </c>
      <c r="K14" s="34">
        <v>-266</v>
      </c>
      <c r="L14" s="18">
        <v>4187.3564800000004</v>
      </c>
      <c r="M14" s="18">
        <v>2049</v>
      </c>
      <c r="N14" s="18">
        <v>48</v>
      </c>
      <c r="O14" s="35">
        <v>1627</v>
      </c>
      <c r="W14" s="5"/>
      <c r="AC14"/>
      <c r="AD14" s="2"/>
    </row>
    <row r="15" spans="2:31" ht="12.75" customHeight="1" x14ac:dyDescent="0.2">
      <c r="C15" s="20" t="s">
        <v>0</v>
      </c>
      <c r="D15" s="31">
        <v>11656</v>
      </c>
      <c r="E15" s="32">
        <v>9148.1138300000002</v>
      </c>
      <c r="F15" s="32">
        <v>21336</v>
      </c>
      <c r="G15" s="32">
        <v>388</v>
      </c>
      <c r="H15" s="33">
        <v>5113</v>
      </c>
      <c r="I15" s="1">
        <v>11</v>
      </c>
      <c r="J15" s="43">
        <v>1</v>
      </c>
      <c r="K15" s="34">
        <v>-1069</v>
      </c>
      <c r="L15" s="18">
        <v>4042.49323</v>
      </c>
      <c r="M15" s="18">
        <v>1796</v>
      </c>
      <c r="N15" s="18">
        <v>42</v>
      </c>
      <c r="O15" s="35">
        <v>1361</v>
      </c>
      <c r="W15" s="8"/>
      <c r="AC15"/>
      <c r="AD15" s="2"/>
    </row>
    <row r="16" spans="2:31" ht="12.75" x14ac:dyDescent="0.2">
      <c r="C16" s="21">
        <v>0.95</v>
      </c>
      <c r="D16" s="34">
        <v>6456.9999999999927</v>
      </c>
      <c r="E16" s="18">
        <v>6771.2503309999975</v>
      </c>
      <c r="F16" s="18">
        <v>8410.049999999992</v>
      </c>
      <c r="G16" s="18">
        <v>153.59999999999991</v>
      </c>
      <c r="H16" s="35">
        <v>3653.9499999999989</v>
      </c>
      <c r="I16" s="1">
        <v>12</v>
      </c>
      <c r="J16" s="43">
        <v>1</v>
      </c>
      <c r="K16" s="34">
        <v>-1574</v>
      </c>
      <c r="L16" s="18">
        <v>3763.28514</v>
      </c>
      <c r="M16" s="18">
        <v>1575</v>
      </c>
      <c r="N16" s="18">
        <v>40</v>
      </c>
      <c r="O16" s="35">
        <v>1232</v>
      </c>
      <c r="W16" s="8"/>
      <c r="AC16"/>
      <c r="AD16" s="2"/>
    </row>
    <row r="17" spans="1:30" ht="12.75" x14ac:dyDescent="0.2">
      <c r="C17" s="22">
        <v>0.75</v>
      </c>
      <c r="D17" s="34">
        <v>421.5</v>
      </c>
      <c r="E17" s="18">
        <v>4525.2078275000003</v>
      </c>
      <c r="F17" s="18">
        <v>2400.75</v>
      </c>
      <c r="G17" s="18">
        <v>56.5</v>
      </c>
      <c r="H17" s="35">
        <v>2026.25</v>
      </c>
      <c r="I17" s="1">
        <v>13</v>
      </c>
      <c r="J17" s="43">
        <v>1</v>
      </c>
      <c r="K17" s="34">
        <v>-2371</v>
      </c>
      <c r="L17" s="18">
        <v>3563.7670600000001</v>
      </c>
      <c r="M17" s="18">
        <v>1350</v>
      </c>
      <c r="N17" s="18">
        <v>35</v>
      </c>
      <c r="O17" s="35">
        <v>1165</v>
      </c>
      <c r="W17" s="5"/>
      <c r="AC17"/>
      <c r="AD17" s="2"/>
    </row>
    <row r="18" spans="1:30" ht="12.75" x14ac:dyDescent="0.2">
      <c r="C18" s="22">
        <v>0.5</v>
      </c>
      <c r="D18" s="34">
        <v>-3612.5</v>
      </c>
      <c r="E18" s="18">
        <v>3070.0504849999998</v>
      </c>
      <c r="F18" s="18">
        <v>594.5</v>
      </c>
      <c r="G18" s="18">
        <v>28</v>
      </c>
      <c r="H18" s="35">
        <v>866.5</v>
      </c>
      <c r="I18" s="1">
        <v>14</v>
      </c>
      <c r="J18" s="43">
        <v>1</v>
      </c>
      <c r="K18" s="34">
        <v>-2656</v>
      </c>
      <c r="L18" s="18">
        <v>3364.62113</v>
      </c>
      <c r="M18" s="18">
        <v>994</v>
      </c>
      <c r="N18" s="18">
        <v>33</v>
      </c>
      <c r="O18" s="35">
        <v>1077</v>
      </c>
      <c r="W18" s="5"/>
      <c r="AC18"/>
      <c r="AD18" s="2"/>
    </row>
    <row r="19" spans="1:30" ht="12.75" x14ac:dyDescent="0.2">
      <c r="C19" s="22">
        <v>0.25</v>
      </c>
      <c r="D19" s="34">
        <v>-8440.25</v>
      </c>
      <c r="E19" s="18">
        <v>1825.5745099999999</v>
      </c>
      <c r="F19" s="18">
        <v>-1185.75</v>
      </c>
      <c r="G19" s="18">
        <v>-535</v>
      </c>
      <c r="H19" s="35">
        <v>282.25</v>
      </c>
      <c r="I19" s="1">
        <v>15</v>
      </c>
      <c r="J19" s="43">
        <v>1</v>
      </c>
      <c r="K19" s="34">
        <v>-3523</v>
      </c>
      <c r="L19" s="18">
        <v>3143.6136200000001</v>
      </c>
      <c r="M19" s="18">
        <v>699</v>
      </c>
      <c r="N19" s="18">
        <v>31</v>
      </c>
      <c r="O19" s="35">
        <v>904</v>
      </c>
      <c r="P19" s="4"/>
      <c r="W19" s="5"/>
      <c r="AC19"/>
      <c r="AD19" s="2"/>
    </row>
    <row r="20" spans="1:30" ht="12.75" x14ac:dyDescent="0.2">
      <c r="C20" s="21">
        <v>0.05</v>
      </c>
      <c r="D20" s="34">
        <v>-14617.1</v>
      </c>
      <c r="E20" s="18">
        <v>395.80625600000013</v>
      </c>
      <c r="F20" s="18">
        <v>-3421.0499999999997</v>
      </c>
      <c r="G20" s="18">
        <v>-5842.3499999999995</v>
      </c>
      <c r="H20" s="35">
        <v>-1033</v>
      </c>
      <c r="I20" s="1">
        <v>16</v>
      </c>
      <c r="J20" s="43">
        <v>1</v>
      </c>
      <c r="K20" s="34">
        <v>-3702</v>
      </c>
      <c r="L20" s="18">
        <v>2996.4873499999999</v>
      </c>
      <c r="M20" s="18">
        <v>490</v>
      </c>
      <c r="N20" s="18">
        <v>25</v>
      </c>
      <c r="O20" s="35">
        <v>829</v>
      </c>
      <c r="P20" s="4"/>
      <c r="W20" s="5"/>
      <c r="AC20"/>
      <c r="AD20" s="2"/>
    </row>
    <row r="21" spans="1:30" ht="12.75" x14ac:dyDescent="0.2">
      <c r="C21" s="62" t="s">
        <v>3</v>
      </c>
      <c r="D21" s="34">
        <v>-32604</v>
      </c>
      <c r="E21" s="18">
        <v>-11820.57641</v>
      </c>
      <c r="F21" s="18">
        <v>-5446</v>
      </c>
      <c r="G21" s="18">
        <v>-22311</v>
      </c>
      <c r="H21" s="35">
        <v>-6363</v>
      </c>
      <c r="I21" s="1">
        <v>17</v>
      </c>
      <c r="J21" s="43">
        <v>1</v>
      </c>
      <c r="K21" s="34">
        <v>-4130</v>
      </c>
      <c r="L21" s="18">
        <v>2871.1079300000001</v>
      </c>
      <c r="M21" s="18">
        <v>288</v>
      </c>
      <c r="N21" s="18">
        <v>21</v>
      </c>
      <c r="O21" s="35">
        <v>746</v>
      </c>
      <c r="P21" s="4"/>
      <c r="W21" s="5"/>
      <c r="AC21"/>
      <c r="AD21" s="2"/>
    </row>
    <row r="22" spans="1:30" ht="12.75" x14ac:dyDescent="0.2">
      <c r="C22" s="61" t="s">
        <v>1</v>
      </c>
      <c r="D22" s="31">
        <v>-4323.166666666667</v>
      </c>
      <c r="E22" s="32">
        <v>2907.8237199999994</v>
      </c>
      <c r="F22" s="32">
        <v>1450.9333333333334</v>
      </c>
      <c r="G22" s="32">
        <v>-1386.6333333333334</v>
      </c>
      <c r="H22" s="33">
        <v>975.86666666666667</v>
      </c>
      <c r="I22" s="1">
        <v>18</v>
      </c>
      <c r="J22" s="43">
        <v>1</v>
      </c>
      <c r="K22" s="34">
        <v>-4553</v>
      </c>
      <c r="L22" s="18">
        <v>2614.53467</v>
      </c>
      <c r="M22" s="18">
        <v>18</v>
      </c>
      <c r="N22" s="18">
        <v>16</v>
      </c>
      <c r="O22" s="35">
        <v>665</v>
      </c>
      <c r="P22" s="4"/>
      <c r="W22" s="5"/>
      <c r="AC22"/>
      <c r="AD22" s="2"/>
    </row>
    <row r="23" spans="1:30" ht="12.75" x14ac:dyDescent="0.2">
      <c r="C23" s="24" t="s">
        <v>4</v>
      </c>
      <c r="D23" s="34">
        <v>8313.2783279204159</v>
      </c>
      <c r="E23" s="18">
        <v>3404.2384829637385</v>
      </c>
      <c r="F23" s="18">
        <v>4882.3319889756285</v>
      </c>
      <c r="G23" s="18">
        <v>4261.8754207858838</v>
      </c>
      <c r="H23" s="35">
        <v>1985.3656092263839</v>
      </c>
      <c r="I23" s="1">
        <v>19</v>
      </c>
      <c r="J23" s="43">
        <v>1</v>
      </c>
      <c r="K23" s="34">
        <v>-5254</v>
      </c>
      <c r="L23" s="18">
        <v>2503.0839900000001</v>
      </c>
      <c r="M23" s="18">
        <v>-48</v>
      </c>
      <c r="N23" s="18">
        <v>9</v>
      </c>
      <c r="O23" s="35">
        <v>583</v>
      </c>
      <c r="P23" s="4"/>
      <c r="Q23" s="45"/>
      <c r="R23" s="4"/>
      <c r="S23" s="4"/>
      <c r="T23" s="4"/>
      <c r="U23" s="4"/>
      <c r="W23" s="5"/>
      <c r="X23" s="15"/>
      <c r="Y23" s="15"/>
      <c r="Z23" s="15"/>
      <c r="AA23" s="16"/>
      <c r="AC23"/>
      <c r="AD23" s="2"/>
    </row>
    <row r="24" spans="1:30" ht="12.75" customHeight="1" x14ac:dyDescent="0.2">
      <c r="C24" s="25" t="s">
        <v>8</v>
      </c>
      <c r="D24" s="53">
        <v>0.3</v>
      </c>
      <c r="E24" s="46">
        <v>0.96666666666666667</v>
      </c>
      <c r="F24" s="46">
        <v>0.6</v>
      </c>
      <c r="G24" s="46">
        <v>0.6333333333333333</v>
      </c>
      <c r="H24" s="47">
        <v>0.8</v>
      </c>
      <c r="I24" s="1">
        <v>20</v>
      </c>
      <c r="J24" s="43">
        <v>1</v>
      </c>
      <c r="K24" s="34">
        <v>-6416</v>
      </c>
      <c r="L24" s="18">
        <v>2417.0003099999999</v>
      </c>
      <c r="M24" s="18">
        <v>-561</v>
      </c>
      <c r="N24" s="18">
        <v>-85</v>
      </c>
      <c r="O24" s="35">
        <v>501</v>
      </c>
      <c r="P24" s="4"/>
      <c r="Q24" s="64" t="s">
        <v>16</v>
      </c>
      <c r="R24" s="64"/>
      <c r="S24" s="64"/>
      <c r="T24" s="64"/>
      <c r="U24" s="64"/>
      <c r="V24" s="64"/>
      <c r="W24" s="64"/>
      <c r="X24" s="15"/>
      <c r="Y24" s="15"/>
      <c r="Z24" s="15"/>
      <c r="AA24" s="16"/>
      <c r="AC24"/>
      <c r="AD24" s="2"/>
    </row>
    <row r="25" spans="1:30" ht="12.75" customHeight="1" x14ac:dyDescent="0.2">
      <c r="C25" s="26" t="s">
        <v>9</v>
      </c>
      <c r="D25" s="54">
        <v>0.7</v>
      </c>
      <c r="E25" s="48">
        <v>3.3333333333333326E-2</v>
      </c>
      <c r="F25" s="48">
        <v>0.4</v>
      </c>
      <c r="G25" s="48">
        <v>0.3666666666666667</v>
      </c>
      <c r="H25" s="49">
        <v>0.19999999999999996</v>
      </c>
      <c r="I25" s="1">
        <v>21</v>
      </c>
      <c r="J25" s="43">
        <v>1</v>
      </c>
      <c r="K25" s="34">
        <v>-7035</v>
      </c>
      <c r="L25" s="18">
        <v>2242.42722</v>
      </c>
      <c r="M25" s="18">
        <v>-705</v>
      </c>
      <c r="N25" s="18">
        <v>-168</v>
      </c>
      <c r="O25" s="35">
        <v>355</v>
      </c>
      <c r="P25" s="4"/>
      <c r="Q25" s="64"/>
      <c r="R25" s="64"/>
      <c r="S25" s="64"/>
      <c r="T25" s="64"/>
      <c r="U25" s="64"/>
      <c r="V25" s="64"/>
      <c r="W25" s="64"/>
      <c r="X25" s="15"/>
      <c r="Y25" s="15"/>
      <c r="Z25" s="15"/>
      <c r="AA25" s="16"/>
      <c r="AC25"/>
      <c r="AD25" s="2"/>
    </row>
    <row r="26" spans="1:30" ht="12.75" x14ac:dyDescent="0.2">
      <c r="C26" s="55" t="s">
        <v>2</v>
      </c>
      <c r="D26" s="56">
        <f>MEDIAN(K5:K35)</f>
        <v>-3612.5</v>
      </c>
      <c r="E26" s="56">
        <f>MEDIAN(L5:L35)</f>
        <v>3070.0504849999998</v>
      </c>
      <c r="F26" s="56">
        <f>MEDIAN(M5:M35)</f>
        <v>594.5</v>
      </c>
      <c r="G26" s="56">
        <f>MEDIAN(N5:N35)</f>
        <v>28</v>
      </c>
      <c r="H26" s="56">
        <f>MEDIAN(O5:O35)</f>
        <v>866.5</v>
      </c>
      <c r="I26" s="1">
        <v>22</v>
      </c>
      <c r="J26" s="43">
        <v>1</v>
      </c>
      <c r="K26" s="34">
        <v>-7751</v>
      </c>
      <c r="L26" s="18">
        <v>2014.4492299999999</v>
      </c>
      <c r="M26" s="18">
        <v>-948</v>
      </c>
      <c r="N26" s="18">
        <v>-289</v>
      </c>
      <c r="O26" s="35">
        <v>328</v>
      </c>
      <c r="P26" s="4"/>
      <c r="Q26" s="4"/>
      <c r="R26" s="4"/>
      <c r="S26" s="4"/>
      <c r="T26" s="4"/>
      <c r="U26" s="4"/>
      <c r="V26" s="5"/>
      <c r="W26" s="5"/>
      <c r="X26" s="15"/>
      <c r="Y26" s="15"/>
      <c r="Z26" s="15"/>
      <c r="AA26" s="16"/>
      <c r="AC26"/>
      <c r="AD26" s="2"/>
    </row>
    <row r="27" spans="1:30" ht="12.75" x14ac:dyDescent="0.2">
      <c r="I27" s="1">
        <v>23</v>
      </c>
      <c r="J27" s="43">
        <v>1</v>
      </c>
      <c r="K27" s="34">
        <v>-8670</v>
      </c>
      <c r="L27" s="18">
        <v>1762.61627</v>
      </c>
      <c r="M27" s="18">
        <v>-1265</v>
      </c>
      <c r="N27" s="18">
        <v>-617</v>
      </c>
      <c r="O27" s="35">
        <v>267</v>
      </c>
      <c r="P27" s="4"/>
      <c r="Q27" s="4"/>
      <c r="R27" s="4"/>
      <c r="S27" s="4"/>
      <c r="T27" s="4"/>
      <c r="U27" s="4"/>
      <c r="V27" s="5"/>
      <c r="W27" s="5"/>
      <c r="X27" s="15"/>
      <c r="Y27" s="15"/>
      <c r="Z27" s="15"/>
      <c r="AA27" s="16"/>
      <c r="AC27"/>
      <c r="AD27" s="2"/>
    </row>
    <row r="28" spans="1:30" ht="12.75" x14ac:dyDescent="0.2">
      <c r="C28" s="9"/>
      <c r="D28" s="9"/>
      <c r="E28" s="9"/>
      <c r="F28" s="9"/>
      <c r="G28" s="9"/>
      <c r="H28" s="9"/>
      <c r="I28" s="1">
        <v>24</v>
      </c>
      <c r="J28" s="43">
        <v>1</v>
      </c>
      <c r="K28" s="34">
        <v>-10010</v>
      </c>
      <c r="L28" s="18">
        <v>1595.2152100000001</v>
      </c>
      <c r="M28" s="18">
        <v>-1450</v>
      </c>
      <c r="N28" s="18">
        <v>-1196</v>
      </c>
      <c r="O28" s="35">
        <v>104</v>
      </c>
      <c r="P28" s="4"/>
      <c r="X28" s="15"/>
      <c r="Y28" s="15"/>
      <c r="Z28" s="15"/>
      <c r="AA28" s="16"/>
      <c r="AC28"/>
      <c r="AD28" s="2"/>
    </row>
    <row r="29" spans="1:30" ht="12.75" x14ac:dyDescent="0.2">
      <c r="I29" s="1">
        <v>25</v>
      </c>
      <c r="J29" s="43">
        <v>1</v>
      </c>
      <c r="K29" s="34">
        <v>-10511</v>
      </c>
      <c r="L29" s="18">
        <v>1495.30729</v>
      </c>
      <c r="M29" s="18">
        <v>-1713</v>
      </c>
      <c r="N29" s="18">
        <v>-1712</v>
      </c>
      <c r="O29" s="35">
        <v>-77</v>
      </c>
      <c r="P29" s="4"/>
      <c r="Q29" s="4"/>
      <c r="R29" s="4"/>
      <c r="S29" s="4"/>
      <c r="T29" s="4"/>
      <c r="U29" s="4"/>
      <c r="V29" s="5"/>
      <c r="W29" s="5"/>
      <c r="X29" s="15"/>
      <c r="Y29" s="15"/>
      <c r="Z29" s="15"/>
      <c r="AA29" s="16"/>
      <c r="AC29"/>
      <c r="AD29" s="2"/>
    </row>
    <row r="30" spans="1:30" ht="12.75" x14ac:dyDescent="0.2">
      <c r="A30" s="41"/>
      <c r="B30" s="41"/>
      <c r="I30" s="1">
        <v>26</v>
      </c>
      <c r="J30" s="43">
        <v>1</v>
      </c>
      <c r="K30" s="34">
        <v>-11391</v>
      </c>
      <c r="L30" s="18">
        <v>1359.3142800000001</v>
      </c>
      <c r="M30" s="18">
        <v>-2028</v>
      </c>
      <c r="N30" s="18">
        <v>-2050</v>
      </c>
      <c r="O30" s="35">
        <v>-214</v>
      </c>
      <c r="P30" s="4"/>
      <c r="Q30" s="4"/>
      <c r="R30" s="4"/>
      <c r="S30" s="4"/>
      <c r="T30" s="4"/>
      <c r="U30" s="4"/>
      <c r="V30" s="5"/>
      <c r="W30" s="5"/>
      <c r="X30" s="15"/>
      <c r="Y30" s="15"/>
      <c r="Z30" s="15"/>
      <c r="AA30" s="16"/>
      <c r="AC30"/>
      <c r="AD30" s="2"/>
    </row>
    <row r="31" spans="1:30" ht="12.75" x14ac:dyDescent="0.2">
      <c r="A31" s="41"/>
      <c r="B31" s="41"/>
      <c r="I31" s="1">
        <v>27</v>
      </c>
      <c r="J31" s="43">
        <v>1</v>
      </c>
      <c r="K31" s="18">
        <v>-12383</v>
      </c>
      <c r="L31" s="18">
        <v>1076.9992299999999</v>
      </c>
      <c r="M31" s="18">
        <v>-2638</v>
      </c>
      <c r="N31" s="18">
        <v>-3081</v>
      </c>
      <c r="O31" s="35">
        <v>-518</v>
      </c>
      <c r="P31" s="4"/>
      <c r="Q31" s="4"/>
      <c r="R31" s="4"/>
      <c r="S31" s="4"/>
      <c r="T31" s="4"/>
      <c r="U31" s="4"/>
      <c r="V31" s="5"/>
      <c r="W31" s="5"/>
      <c r="X31" s="15"/>
      <c r="Y31" s="15"/>
      <c r="Z31" s="15"/>
      <c r="AA31" s="16"/>
      <c r="AC31"/>
      <c r="AD31" s="2"/>
    </row>
    <row r="32" spans="1:30" ht="12.75" x14ac:dyDescent="0.2">
      <c r="A32" s="41"/>
      <c r="B32" s="41"/>
      <c r="I32" s="1">
        <v>28</v>
      </c>
      <c r="J32" s="43">
        <v>1</v>
      </c>
      <c r="K32" s="18">
        <v>-13934</v>
      </c>
      <c r="L32" s="18">
        <v>715.99991</v>
      </c>
      <c r="M32" s="18">
        <v>-3118</v>
      </c>
      <c r="N32" s="18">
        <v>-4810</v>
      </c>
      <c r="O32" s="35">
        <v>-791</v>
      </c>
      <c r="P32" s="4"/>
      <c r="Q32" s="4"/>
      <c r="R32" s="4"/>
      <c r="S32" s="4"/>
      <c r="T32" s="4"/>
      <c r="U32" s="4"/>
      <c r="V32" s="5"/>
      <c r="W32" s="5"/>
      <c r="X32" s="15"/>
      <c r="Y32" s="15"/>
      <c r="Z32" s="15"/>
      <c r="AA32" s="16"/>
      <c r="AC32"/>
      <c r="AD32" s="2"/>
    </row>
    <row r="33" spans="1:30" ht="12.75" x14ac:dyDescent="0.2">
      <c r="A33" s="41"/>
      <c r="B33" s="41"/>
      <c r="I33" s="1">
        <v>29</v>
      </c>
      <c r="J33" s="43">
        <v>1</v>
      </c>
      <c r="K33" s="18">
        <v>-15176</v>
      </c>
      <c r="L33" s="18">
        <v>133.82963000000001</v>
      </c>
      <c r="M33" s="18">
        <v>-3669</v>
      </c>
      <c r="N33" s="18">
        <v>-6687</v>
      </c>
      <c r="O33" s="35">
        <v>-1231</v>
      </c>
      <c r="P33" s="4"/>
      <c r="Q33" s="4"/>
      <c r="R33" s="4"/>
      <c r="S33" s="4"/>
      <c r="T33" s="4"/>
      <c r="U33" s="4"/>
      <c r="V33" s="5"/>
      <c r="W33" s="5"/>
      <c r="X33" s="15"/>
      <c r="Y33" s="15"/>
      <c r="Z33" s="15"/>
      <c r="AA33" s="16"/>
      <c r="AC33"/>
      <c r="AD33" s="2"/>
    </row>
    <row r="34" spans="1:30" ht="12.75" x14ac:dyDescent="0.2">
      <c r="A34" s="41"/>
      <c r="B34" s="41"/>
      <c r="I34" s="1">
        <v>30</v>
      </c>
      <c r="J34" s="43">
        <v>1</v>
      </c>
      <c r="K34" s="18">
        <v>-32604</v>
      </c>
      <c r="L34" s="18">
        <v>-11820.57641</v>
      </c>
      <c r="M34" s="18">
        <v>-5446</v>
      </c>
      <c r="N34" s="18">
        <v>-22311</v>
      </c>
      <c r="O34" s="35">
        <v>-6363</v>
      </c>
      <c r="P34" s="4"/>
      <c r="Q34" s="4"/>
      <c r="R34" s="4"/>
      <c r="S34" s="4"/>
      <c r="T34" s="4"/>
      <c r="U34" s="4"/>
      <c r="V34" s="5"/>
      <c r="W34" s="5"/>
      <c r="X34" s="15"/>
      <c r="Y34" s="15"/>
      <c r="Z34" s="15"/>
      <c r="AA34" s="16"/>
      <c r="AC34"/>
      <c r="AD34" s="2"/>
    </row>
    <row r="35" spans="1:30" ht="12.75" x14ac:dyDescent="0.2">
      <c r="A35" s="41"/>
      <c r="B35" s="41"/>
      <c r="J35" s="44"/>
      <c r="K35" s="23"/>
      <c r="L35" s="23"/>
      <c r="M35" s="23"/>
      <c r="N35" s="23"/>
      <c r="O35" s="37"/>
      <c r="P35" s="4"/>
      <c r="Q35" s="4"/>
      <c r="R35" s="4"/>
      <c r="S35" s="4"/>
      <c r="T35" s="4"/>
      <c r="U35" s="4"/>
      <c r="V35" s="5"/>
      <c r="W35" s="5"/>
      <c r="X35" s="15"/>
      <c r="Y35" s="15"/>
      <c r="Z35" s="15"/>
      <c r="AA35" s="16"/>
      <c r="AC35"/>
      <c r="AD35" s="2"/>
    </row>
    <row r="36" spans="1:30" ht="12.75" x14ac:dyDescent="0.2">
      <c r="A36" s="41"/>
      <c r="B36" s="41"/>
      <c r="I36" s="7"/>
      <c r="P36" s="7"/>
      <c r="Q36" s="7"/>
      <c r="R36" s="7"/>
      <c r="S36" s="7"/>
      <c r="T36" s="7"/>
      <c r="U36" s="7"/>
      <c r="V36" s="5"/>
      <c r="W36" s="5"/>
      <c r="X36" s="15"/>
      <c r="Y36" s="15"/>
      <c r="Z36" s="15"/>
      <c r="AA36" s="16"/>
      <c r="AC36"/>
      <c r="AD36" s="2"/>
    </row>
    <row r="37" spans="1:30" ht="12.75" x14ac:dyDescent="0.2">
      <c r="A37" s="41"/>
      <c r="B37" s="41"/>
      <c r="I37" s="7"/>
      <c r="P37" s="7"/>
      <c r="Q37" s="7"/>
      <c r="R37" s="7"/>
      <c r="S37" s="7"/>
      <c r="T37" s="7"/>
      <c r="U37" s="7"/>
      <c r="V37" s="5"/>
      <c r="W37" s="5"/>
      <c r="X37" s="15"/>
      <c r="Y37" s="15"/>
      <c r="Z37" s="15"/>
      <c r="AA37" s="16"/>
      <c r="AC37"/>
      <c r="AD37" s="2"/>
    </row>
    <row r="38" spans="1:30" ht="12.75" x14ac:dyDescent="0.2">
      <c r="A38" s="41"/>
      <c r="B38" s="41"/>
      <c r="I38" s="5"/>
      <c r="P38" s="5"/>
      <c r="Q38" s="5"/>
      <c r="R38" s="5"/>
      <c r="S38" s="5"/>
      <c r="T38" s="5"/>
      <c r="U38" s="5"/>
      <c r="V38" s="5"/>
      <c r="W38" s="5"/>
      <c r="X38" s="15"/>
      <c r="Y38" s="15"/>
      <c r="Z38" s="15"/>
      <c r="AA38" s="16"/>
      <c r="AC38"/>
      <c r="AD38" s="2"/>
    </row>
    <row r="39" spans="1:30" ht="12.75" x14ac:dyDescent="0.2">
      <c r="A39" s="41"/>
      <c r="B39" s="41"/>
      <c r="I39" s="10"/>
      <c r="P39" s="10"/>
      <c r="Q39" s="10"/>
      <c r="R39" s="10"/>
      <c r="S39" s="10"/>
      <c r="T39" s="10"/>
      <c r="U39" s="10"/>
      <c r="V39" s="5"/>
      <c r="W39" s="5"/>
      <c r="X39" s="15"/>
      <c r="Y39" s="15"/>
      <c r="Z39" s="15"/>
      <c r="AA39" s="16"/>
      <c r="AC39"/>
      <c r="AD39" s="2"/>
    </row>
    <row r="40" spans="1:30" ht="12.75" x14ac:dyDescent="0.2">
      <c r="A40" s="41"/>
      <c r="B40" s="41"/>
      <c r="I40" s="11"/>
      <c r="P40" s="11"/>
      <c r="Q40" s="11"/>
      <c r="R40" s="11"/>
      <c r="S40" s="11"/>
      <c r="T40" s="11"/>
      <c r="U40" s="11"/>
      <c r="V40" s="5"/>
      <c r="W40" s="5"/>
      <c r="X40" s="15"/>
      <c r="Y40" s="15"/>
      <c r="Z40" s="15"/>
      <c r="AA40" s="16"/>
      <c r="AC40"/>
      <c r="AD40" s="2"/>
    </row>
    <row r="41" spans="1:30" ht="12.75" x14ac:dyDescent="0.2">
      <c r="A41" s="41"/>
      <c r="B41" s="41"/>
      <c r="I41" s="11"/>
      <c r="P41" s="11"/>
      <c r="Q41" s="11"/>
      <c r="R41" s="11"/>
      <c r="S41" s="11"/>
      <c r="T41" s="11"/>
      <c r="U41" s="11"/>
      <c r="V41" s="5"/>
      <c r="W41" s="5"/>
      <c r="X41" s="15"/>
      <c r="Y41" s="15"/>
      <c r="Z41" s="15"/>
      <c r="AA41" s="16"/>
      <c r="AC41"/>
      <c r="AD41" s="2"/>
    </row>
    <row r="42" spans="1:30" ht="12.75" x14ac:dyDescent="0.2">
      <c r="A42" s="41"/>
      <c r="B42" s="41"/>
      <c r="I42" s="11"/>
      <c r="P42" s="11"/>
      <c r="Q42" s="11"/>
      <c r="R42" s="11"/>
      <c r="S42" s="11"/>
      <c r="T42" s="11"/>
      <c r="U42" s="11"/>
      <c r="V42" s="5"/>
      <c r="W42" s="5"/>
      <c r="X42" s="15"/>
      <c r="Y42" s="15"/>
      <c r="Z42" s="15"/>
      <c r="AA42" s="16"/>
      <c r="AC42"/>
      <c r="AD42" s="2"/>
    </row>
    <row r="43" spans="1:30" ht="12.75" x14ac:dyDescent="0.2">
      <c r="I43" s="11"/>
      <c r="P43" s="11"/>
      <c r="Q43" s="11"/>
      <c r="R43" s="11"/>
      <c r="S43" s="11"/>
      <c r="T43" s="11"/>
      <c r="U43" s="11"/>
      <c r="V43" s="5"/>
      <c r="W43" s="5"/>
      <c r="X43" s="15"/>
      <c r="Y43" s="15"/>
      <c r="Z43" s="15"/>
      <c r="AA43" s="16"/>
      <c r="AC43"/>
      <c r="AD43" s="2"/>
    </row>
    <row r="44" spans="1:30" ht="12.75" x14ac:dyDescent="0.2">
      <c r="I44" s="11"/>
      <c r="P44" s="11"/>
      <c r="Q44" s="11"/>
      <c r="R44" s="11"/>
      <c r="S44" s="11"/>
      <c r="T44" s="11"/>
      <c r="U44" s="11"/>
      <c r="V44" s="5"/>
      <c r="W44" s="5"/>
      <c r="X44" s="15"/>
      <c r="Y44" s="15"/>
      <c r="Z44" s="15"/>
      <c r="AA44" s="16"/>
      <c r="AC44"/>
      <c r="AD44" s="2"/>
    </row>
    <row r="45" spans="1:30" ht="12.75" x14ac:dyDescent="0.2">
      <c r="I45" s="11"/>
      <c r="P45" s="11"/>
      <c r="Q45" s="11"/>
      <c r="R45" s="11"/>
      <c r="S45" s="11"/>
      <c r="T45" s="11"/>
      <c r="U45" s="11"/>
      <c r="V45" s="5"/>
      <c r="W45" s="5"/>
      <c r="X45" s="15"/>
      <c r="Y45" s="15"/>
      <c r="Z45" s="15"/>
      <c r="AA45" s="16"/>
      <c r="AC45"/>
      <c r="AD45" s="2"/>
    </row>
    <row r="46" spans="1:30" ht="12.75" x14ac:dyDescent="0.2">
      <c r="I46" s="11"/>
      <c r="P46" s="11"/>
      <c r="Q46" s="11"/>
      <c r="R46" s="11"/>
      <c r="S46" s="11"/>
      <c r="T46" s="11"/>
      <c r="U46" s="11"/>
      <c r="V46" s="5"/>
      <c r="W46" s="5"/>
      <c r="X46" s="15"/>
      <c r="Y46" s="15"/>
      <c r="Z46" s="15"/>
      <c r="AA46" s="16"/>
      <c r="AC46"/>
      <c r="AD46" s="2"/>
    </row>
    <row r="47" spans="1:30" ht="12.75" x14ac:dyDescent="0.2">
      <c r="I47" s="11"/>
      <c r="P47" s="11"/>
      <c r="Q47" s="11"/>
      <c r="R47" s="11"/>
      <c r="S47" s="11"/>
      <c r="T47" s="11"/>
      <c r="U47" s="11"/>
      <c r="V47" s="5"/>
      <c r="W47" s="5"/>
      <c r="X47" s="15"/>
      <c r="Y47" s="15"/>
      <c r="Z47" s="15"/>
      <c r="AA47" s="16"/>
      <c r="AC47"/>
      <c r="AD47" s="2"/>
    </row>
    <row r="48" spans="1:30" ht="12.75" x14ac:dyDescent="0.2">
      <c r="I48" s="11"/>
      <c r="P48" s="11"/>
      <c r="Q48" s="11"/>
      <c r="R48" s="11"/>
      <c r="S48" s="11"/>
      <c r="T48" s="11"/>
      <c r="U48" s="11"/>
      <c r="V48" s="5"/>
      <c r="W48" s="5"/>
      <c r="X48" s="15"/>
      <c r="Y48" s="15"/>
      <c r="Z48" s="15"/>
      <c r="AA48" s="16"/>
      <c r="AC48"/>
      <c r="AD48" s="2"/>
    </row>
    <row r="49" spans="9:30" ht="12.75" x14ac:dyDescent="0.2">
      <c r="I49" s="11"/>
      <c r="P49" s="11"/>
      <c r="Q49" s="11"/>
      <c r="R49" s="11"/>
      <c r="S49" s="11"/>
      <c r="T49" s="11"/>
      <c r="U49" s="11"/>
      <c r="V49" s="5"/>
      <c r="W49" s="5"/>
      <c r="X49" s="15"/>
      <c r="Y49" s="15"/>
      <c r="Z49" s="15"/>
      <c r="AA49" s="16"/>
      <c r="AC49"/>
      <c r="AD49" s="2"/>
    </row>
    <row r="50" spans="9:30" ht="12.75" x14ac:dyDescent="0.2">
      <c r="I50" s="11"/>
      <c r="P50" s="11"/>
      <c r="Q50" s="11"/>
      <c r="R50" s="11"/>
      <c r="S50" s="11"/>
      <c r="T50" s="11"/>
      <c r="U50" s="11"/>
      <c r="V50" s="5"/>
      <c r="W50" s="5"/>
      <c r="X50" s="15"/>
      <c r="Y50" s="15"/>
      <c r="Z50" s="15"/>
      <c r="AA50" s="16"/>
      <c r="AC50"/>
      <c r="AD50" s="2"/>
    </row>
    <row r="51" spans="9:30" ht="12.75" x14ac:dyDescent="0.2">
      <c r="I51" s="11"/>
      <c r="P51" s="11"/>
      <c r="Q51" s="11"/>
      <c r="R51" s="11"/>
      <c r="S51" s="11"/>
      <c r="T51" s="11"/>
      <c r="U51" s="11"/>
      <c r="V51" s="5"/>
      <c r="W51" s="5"/>
      <c r="X51" s="15"/>
      <c r="Y51" s="15"/>
      <c r="Z51" s="15"/>
      <c r="AA51" s="16"/>
      <c r="AC51"/>
      <c r="AD51" s="2"/>
    </row>
    <row r="52" spans="9:30" ht="12.75" x14ac:dyDescent="0.2">
      <c r="I52" s="12"/>
      <c r="P52" s="12"/>
      <c r="Q52" s="11"/>
      <c r="R52" s="11"/>
      <c r="S52" s="11"/>
      <c r="T52" s="11"/>
      <c r="U52" s="11"/>
      <c r="V52" s="5"/>
      <c r="W52" s="5"/>
      <c r="X52" s="15"/>
      <c r="Y52" s="15"/>
      <c r="Z52" s="15"/>
      <c r="AA52" s="16"/>
      <c r="AC52"/>
      <c r="AD52" s="2"/>
    </row>
    <row r="53" spans="9:30" ht="12.75" x14ac:dyDescent="0.2">
      <c r="I53" s="12"/>
      <c r="P53" s="12"/>
      <c r="Q53" s="11"/>
      <c r="R53" s="11"/>
      <c r="S53" s="11"/>
      <c r="T53" s="11"/>
      <c r="U53" s="11"/>
      <c r="V53" s="5"/>
      <c r="W53" s="5"/>
      <c r="X53" s="15"/>
      <c r="Y53" s="15"/>
      <c r="Z53" s="15"/>
      <c r="AA53" s="16"/>
      <c r="AC53"/>
      <c r="AD53" s="2"/>
    </row>
    <row r="54" spans="9:30" ht="12.75" x14ac:dyDescent="0.2">
      <c r="I54" s="12"/>
      <c r="P54" s="12"/>
      <c r="Q54" s="12"/>
      <c r="R54" s="12"/>
      <c r="S54" s="12"/>
      <c r="T54" s="12"/>
      <c r="U54" s="12"/>
      <c r="V54" s="5"/>
      <c r="W54" s="5"/>
      <c r="X54" s="15"/>
      <c r="Y54" s="15"/>
      <c r="Z54" s="15"/>
      <c r="AA54" s="16"/>
      <c r="AC54"/>
      <c r="AD54" s="2"/>
    </row>
    <row r="55" spans="9:30" ht="12.75" x14ac:dyDescent="0.2">
      <c r="I55" s="12"/>
      <c r="P55" s="12"/>
      <c r="Q55" s="12"/>
      <c r="R55" s="12"/>
      <c r="S55" s="12"/>
      <c r="T55" s="12"/>
      <c r="U55" s="12"/>
      <c r="V55" s="5"/>
      <c r="W55" s="5"/>
      <c r="X55" s="15"/>
      <c r="Y55" s="15"/>
      <c r="Z55" s="15"/>
      <c r="AA55" s="16"/>
      <c r="AC55"/>
      <c r="AD55" s="2"/>
    </row>
    <row r="56" spans="9:30" ht="12.75" x14ac:dyDescent="0.2">
      <c r="I56" s="11"/>
      <c r="P56" s="11"/>
      <c r="Q56" s="11"/>
      <c r="R56" s="11"/>
      <c r="S56" s="11"/>
      <c r="T56" s="11"/>
      <c r="U56" s="11"/>
      <c r="V56" s="5"/>
      <c r="W56" s="5"/>
      <c r="X56" s="15"/>
      <c r="Y56" s="15"/>
      <c r="Z56" s="15"/>
      <c r="AA56" s="16"/>
      <c r="AC56"/>
      <c r="AD56" s="2"/>
    </row>
    <row r="57" spans="9:30" ht="12.75" x14ac:dyDescent="0.2">
      <c r="I57" s="11"/>
      <c r="P57" s="11"/>
      <c r="Q57" s="11"/>
      <c r="R57" s="11"/>
      <c r="S57" s="11"/>
      <c r="T57" s="11"/>
      <c r="U57" s="11"/>
      <c r="V57" s="5"/>
      <c r="W57" s="5"/>
      <c r="X57" s="15"/>
      <c r="Y57" s="15"/>
      <c r="Z57" s="15"/>
      <c r="AA57" s="16"/>
      <c r="AC57"/>
      <c r="AD57" s="2"/>
    </row>
    <row r="58" spans="9:30" ht="12.75" x14ac:dyDescent="0.2">
      <c r="I58" s="11"/>
      <c r="P58" s="11"/>
      <c r="Q58" s="11"/>
      <c r="R58" s="11"/>
      <c r="S58" s="11"/>
      <c r="T58" s="11"/>
      <c r="U58" s="11"/>
      <c r="V58" s="5"/>
      <c r="W58" s="5"/>
      <c r="X58" s="15"/>
      <c r="Y58" s="15"/>
      <c r="Z58" s="15"/>
      <c r="AA58" s="16"/>
      <c r="AC58"/>
      <c r="AD58" s="2"/>
    </row>
    <row r="59" spans="9:30" ht="12.75" x14ac:dyDescent="0.2">
      <c r="I59" s="13"/>
      <c r="P59" s="13"/>
      <c r="Q59" s="13"/>
      <c r="R59" s="13"/>
      <c r="S59" s="13"/>
      <c r="T59" s="13"/>
      <c r="U59" s="13"/>
      <c r="V59" s="5"/>
      <c r="W59" s="5"/>
      <c r="X59" s="15"/>
      <c r="Y59" s="15"/>
      <c r="Z59" s="15"/>
      <c r="AA59" s="16"/>
      <c r="AC59"/>
      <c r="AD59" s="2"/>
    </row>
    <row r="60" spans="9:30" ht="12.75" x14ac:dyDescent="0.2">
      <c r="V60" s="5"/>
      <c r="W60" s="5"/>
      <c r="X60" s="15"/>
      <c r="Y60" s="15"/>
      <c r="Z60" s="15"/>
      <c r="AA60" s="16"/>
      <c r="AC60"/>
      <c r="AD60" s="2"/>
    </row>
    <row r="61" spans="9:30" ht="12.75" x14ac:dyDescent="0.2">
      <c r="V61" s="5"/>
      <c r="W61" s="5"/>
      <c r="X61" s="15"/>
      <c r="Y61" s="15"/>
      <c r="Z61" s="15"/>
      <c r="AA61" s="16"/>
      <c r="AC61"/>
      <c r="AD61" s="2"/>
    </row>
    <row r="62" spans="9:30" ht="12.75" x14ac:dyDescent="0.2">
      <c r="V62" s="5"/>
      <c r="W62" s="5"/>
      <c r="X62" s="15"/>
      <c r="Y62" s="15"/>
      <c r="Z62" s="15"/>
      <c r="AA62" s="16"/>
      <c r="AC62"/>
      <c r="AD62" s="2"/>
    </row>
    <row r="63" spans="9:30" ht="12.75" x14ac:dyDescent="0.2">
      <c r="V63" s="5"/>
      <c r="W63" s="5"/>
      <c r="X63" s="15"/>
      <c r="Y63" s="15"/>
      <c r="Z63" s="15"/>
      <c r="AA63" s="16"/>
      <c r="AC63"/>
      <c r="AD63" s="2"/>
    </row>
    <row r="64" spans="9:30" ht="12.75" x14ac:dyDescent="0.2">
      <c r="V64" s="5"/>
      <c r="W64" s="5"/>
      <c r="X64" s="15"/>
      <c r="Y64" s="15"/>
      <c r="Z64" s="15"/>
      <c r="AA64" s="16"/>
      <c r="AC64"/>
      <c r="AD64" s="2"/>
    </row>
    <row r="65" spans="22:30" ht="12.75" x14ac:dyDescent="0.2">
      <c r="V65" s="5"/>
      <c r="W65" s="5"/>
      <c r="X65" s="15"/>
      <c r="Y65" s="15"/>
      <c r="Z65" s="15"/>
      <c r="AA65" s="16"/>
      <c r="AC65"/>
      <c r="AD65" s="2"/>
    </row>
    <row r="66" spans="22:30" ht="12.75" x14ac:dyDescent="0.2">
      <c r="V66" s="5"/>
      <c r="W66" s="5"/>
      <c r="X66" s="15"/>
      <c r="Y66" s="15"/>
      <c r="Z66" s="15"/>
      <c r="AA66" s="16"/>
      <c r="AC66"/>
      <c r="AD66" s="2"/>
    </row>
    <row r="67" spans="22:30" ht="12.75" x14ac:dyDescent="0.2">
      <c r="V67" s="5"/>
      <c r="W67" s="5"/>
      <c r="X67" s="15"/>
      <c r="Y67" s="15"/>
      <c r="Z67" s="15"/>
      <c r="AA67" s="16"/>
      <c r="AC67"/>
      <c r="AD67" s="2"/>
    </row>
    <row r="68" spans="22:30" ht="12.75" x14ac:dyDescent="0.2">
      <c r="V68" s="5"/>
      <c r="W68" s="5"/>
      <c r="X68" s="15"/>
      <c r="Y68" s="15"/>
      <c r="Z68" s="15"/>
      <c r="AA68" s="16"/>
      <c r="AC68"/>
      <c r="AD68" s="2"/>
    </row>
    <row r="69" spans="22:30" ht="12.75" x14ac:dyDescent="0.2">
      <c r="V69" s="5"/>
      <c r="W69" s="5"/>
      <c r="X69" s="15"/>
      <c r="Y69" s="15"/>
      <c r="Z69" s="15"/>
      <c r="AA69" s="16"/>
      <c r="AC69"/>
      <c r="AD69" s="2"/>
    </row>
    <row r="70" spans="22:30" ht="12.75" x14ac:dyDescent="0.2">
      <c r="V70" s="5"/>
      <c r="W70" s="5"/>
      <c r="X70" s="15"/>
      <c r="Y70" s="15"/>
      <c r="Z70" s="15"/>
      <c r="AA70" s="16"/>
      <c r="AC70"/>
      <c r="AD70" s="2"/>
    </row>
    <row r="71" spans="22:30" ht="12.75" x14ac:dyDescent="0.2">
      <c r="V71" s="5"/>
      <c r="W71" s="5"/>
      <c r="X71" s="15"/>
      <c r="Y71" s="15"/>
      <c r="Z71" s="15"/>
      <c r="AA71" s="16"/>
      <c r="AC71"/>
      <c r="AD71" s="2"/>
    </row>
    <row r="72" spans="22:30" ht="12.75" x14ac:dyDescent="0.2">
      <c r="V72" s="5"/>
      <c r="W72" s="5"/>
      <c r="X72" s="15"/>
      <c r="Y72" s="15"/>
      <c r="Z72" s="15"/>
      <c r="AA72" s="16"/>
      <c r="AC72"/>
      <c r="AD72" s="2"/>
    </row>
    <row r="73" spans="22:30" ht="12.75" x14ac:dyDescent="0.2">
      <c r="V73" s="5"/>
      <c r="W73" s="5"/>
      <c r="X73" s="15"/>
      <c r="Y73" s="15"/>
      <c r="Z73" s="15"/>
      <c r="AA73" s="16"/>
      <c r="AC73"/>
      <c r="AD73" s="2"/>
    </row>
    <row r="74" spans="22:30" ht="12.75" x14ac:dyDescent="0.2">
      <c r="V74" s="5"/>
      <c r="W74" s="5"/>
      <c r="X74" s="15"/>
      <c r="Y74" s="15"/>
      <c r="Z74" s="15"/>
      <c r="AA74" s="16"/>
      <c r="AC74"/>
      <c r="AD74" s="2"/>
    </row>
    <row r="75" spans="22:30" ht="12.75" x14ac:dyDescent="0.2">
      <c r="V75" s="5"/>
      <c r="W75" s="5"/>
      <c r="X75" s="15"/>
      <c r="Y75" s="15"/>
      <c r="Z75" s="15"/>
      <c r="AA75" s="16"/>
      <c r="AC75"/>
      <c r="AD75" s="2"/>
    </row>
    <row r="76" spans="22:30" ht="12.75" x14ac:dyDescent="0.2">
      <c r="V76" s="5"/>
      <c r="W76" s="5"/>
      <c r="X76" s="15"/>
      <c r="Y76" s="15"/>
      <c r="Z76" s="15"/>
      <c r="AA76" s="16"/>
      <c r="AC76"/>
      <c r="AD76" s="2"/>
    </row>
    <row r="77" spans="22:30" ht="12.75" x14ac:dyDescent="0.2">
      <c r="V77" s="5"/>
      <c r="W77" s="5"/>
      <c r="X77" s="15"/>
      <c r="Y77" s="15"/>
      <c r="Z77" s="15"/>
      <c r="AA77" s="16"/>
      <c r="AC77"/>
      <c r="AD77" s="2"/>
    </row>
    <row r="78" spans="22:30" ht="12.75" x14ac:dyDescent="0.2">
      <c r="V78" s="5"/>
      <c r="W78" s="5"/>
      <c r="X78" s="15"/>
      <c r="Y78" s="15"/>
      <c r="Z78" s="15"/>
      <c r="AA78" s="16"/>
      <c r="AC78"/>
      <c r="AD78" s="2"/>
    </row>
    <row r="79" spans="22:30" ht="12.75" x14ac:dyDescent="0.2">
      <c r="V79" s="5"/>
      <c r="W79" s="5"/>
      <c r="X79" s="15"/>
      <c r="Y79" s="15"/>
      <c r="Z79" s="15"/>
      <c r="AA79" s="16"/>
      <c r="AC79"/>
      <c r="AD79" s="2"/>
    </row>
    <row r="80" spans="22:30" ht="12.75" x14ac:dyDescent="0.2">
      <c r="V80" s="5"/>
      <c r="W80" s="5"/>
      <c r="X80" s="15"/>
      <c r="Y80" s="15"/>
      <c r="Z80" s="15"/>
      <c r="AA80" s="16"/>
      <c r="AC80"/>
      <c r="AD80" s="2"/>
    </row>
    <row r="81" spans="9:30" ht="12.75" x14ac:dyDescent="0.2">
      <c r="V81" s="5"/>
      <c r="W81" s="5"/>
      <c r="X81" s="15"/>
      <c r="Y81" s="15"/>
      <c r="Z81" s="15"/>
      <c r="AA81" s="16"/>
      <c r="AC81"/>
      <c r="AD81" s="2"/>
    </row>
    <row r="82" spans="9:30" ht="12.75" x14ac:dyDescent="0.2">
      <c r="V82" s="5"/>
      <c r="W82" s="5"/>
      <c r="X82" s="15"/>
      <c r="Y82" s="15"/>
      <c r="Z82" s="15"/>
      <c r="AA82" s="16"/>
      <c r="AC82"/>
      <c r="AD82" s="2"/>
    </row>
    <row r="83" spans="9:30" ht="12.75" x14ac:dyDescent="0.2">
      <c r="V83" s="5"/>
      <c r="W83" s="5"/>
      <c r="X83" s="15"/>
      <c r="Y83" s="15"/>
      <c r="Z83" s="15"/>
      <c r="AA83" s="16"/>
      <c r="AC83"/>
      <c r="AD83" s="2"/>
    </row>
    <row r="84" spans="9:30" ht="12.75" x14ac:dyDescent="0.2">
      <c r="V84" s="5"/>
      <c r="W84" s="5"/>
      <c r="X84" s="15"/>
      <c r="Y84" s="15"/>
      <c r="Z84" s="15"/>
      <c r="AA84" s="16"/>
      <c r="AC84"/>
      <c r="AD84" s="2"/>
    </row>
    <row r="85" spans="9:30" ht="12.75" x14ac:dyDescent="0.2">
      <c r="V85" s="5"/>
      <c r="W85" s="5"/>
      <c r="X85" s="15"/>
      <c r="Y85" s="15"/>
      <c r="Z85" s="15"/>
      <c r="AA85" s="16"/>
      <c r="AC85"/>
      <c r="AD85" s="2"/>
    </row>
    <row r="86" spans="9:30" ht="12.75" x14ac:dyDescent="0.2">
      <c r="V86" s="5"/>
      <c r="W86" s="5"/>
      <c r="X86" s="15"/>
      <c r="Y86" s="15"/>
      <c r="Z86" s="15"/>
      <c r="AA86" s="16"/>
      <c r="AC86"/>
      <c r="AD86" s="2"/>
    </row>
    <row r="87" spans="9:30" ht="12.75" x14ac:dyDescent="0.2">
      <c r="V87" s="5"/>
      <c r="W87" s="5"/>
      <c r="X87" s="15"/>
      <c r="Y87" s="15"/>
      <c r="Z87" s="15"/>
      <c r="AA87" s="16"/>
      <c r="AC87"/>
      <c r="AD87" s="2"/>
    </row>
    <row r="88" spans="9:30" ht="12.75" x14ac:dyDescent="0.2">
      <c r="V88" s="5"/>
      <c r="W88" s="5"/>
      <c r="X88" s="15"/>
      <c r="Y88" s="15"/>
      <c r="Z88" s="15"/>
      <c r="AA88" s="16"/>
      <c r="AC88"/>
      <c r="AD88" s="2"/>
    </row>
    <row r="89" spans="9:30" ht="12.75" x14ac:dyDescent="0.2">
      <c r="V89" s="5"/>
      <c r="W89" s="5"/>
      <c r="X89" s="15"/>
      <c r="Y89" s="15"/>
      <c r="Z89" s="15"/>
      <c r="AA89" s="16"/>
      <c r="AC89"/>
      <c r="AD89" s="2"/>
    </row>
    <row r="90" spans="9:30" ht="12.75" x14ac:dyDescent="0.2">
      <c r="V90" s="5"/>
      <c r="W90" s="5"/>
      <c r="X90" s="15"/>
      <c r="Y90" s="15"/>
      <c r="Z90" s="15"/>
      <c r="AA90" s="16"/>
      <c r="AC90"/>
      <c r="AD90" s="2"/>
    </row>
    <row r="91" spans="9:30" ht="12.75" x14ac:dyDescent="0.2">
      <c r="V91" s="5"/>
      <c r="W91" s="5"/>
      <c r="X91" s="15"/>
      <c r="Y91" s="15"/>
      <c r="Z91" s="15"/>
      <c r="AA91" s="16"/>
      <c r="AC91"/>
      <c r="AD91" s="2"/>
    </row>
    <row r="92" spans="9:30" ht="12.75" x14ac:dyDescent="0.2">
      <c r="V92" s="5"/>
      <c r="W92" s="5"/>
      <c r="X92" s="15"/>
      <c r="Y92" s="15"/>
      <c r="Z92" s="15"/>
      <c r="AA92" s="16"/>
      <c r="AC92"/>
      <c r="AD92" s="2"/>
    </row>
    <row r="93" spans="9:30" ht="12.75" x14ac:dyDescent="0.2">
      <c r="I93" s="5"/>
      <c r="P93" s="5"/>
      <c r="Q93" s="5"/>
      <c r="R93" s="5"/>
      <c r="S93" s="5"/>
      <c r="T93" s="5"/>
      <c r="U93" s="5"/>
      <c r="V93" s="5"/>
      <c r="W93" s="5"/>
      <c r="X93" s="15"/>
      <c r="Y93" s="15"/>
      <c r="Z93" s="15"/>
      <c r="AA93" s="16"/>
      <c r="AC93"/>
      <c r="AD93" s="2"/>
    </row>
    <row r="94" spans="9:30" ht="12.75" x14ac:dyDescent="0.2">
      <c r="I94" s="5"/>
      <c r="P94" s="5"/>
      <c r="Q94" s="5"/>
      <c r="R94" s="5"/>
      <c r="S94" s="5"/>
      <c r="T94" s="5"/>
      <c r="U94" s="5"/>
      <c r="V94" s="5"/>
      <c r="W94" s="5"/>
      <c r="X94" s="15"/>
      <c r="Y94" s="15"/>
      <c r="Z94" s="15"/>
      <c r="AA94" s="16"/>
      <c r="AC94"/>
      <c r="AD94" s="2"/>
    </row>
    <row r="95" spans="9:30" x14ac:dyDescent="0.2">
      <c r="I95" s="9"/>
      <c r="P95" s="9"/>
      <c r="Q95" s="9"/>
      <c r="R95" s="9"/>
      <c r="S95" s="9"/>
      <c r="T95" s="9"/>
      <c r="U95" s="9"/>
      <c r="V95" s="5"/>
      <c r="W95" s="5"/>
      <c r="X95" s="15"/>
      <c r="Y95" s="15"/>
      <c r="Z95" s="15"/>
      <c r="AA95" s="16"/>
    </row>
    <row r="96" spans="9:30" x14ac:dyDescent="0.2">
      <c r="I96" s="9"/>
      <c r="P96" s="9"/>
      <c r="Q96" s="9"/>
      <c r="R96" s="9"/>
      <c r="S96" s="9"/>
      <c r="T96" s="9"/>
      <c r="U96" s="9"/>
      <c r="V96" s="9"/>
      <c r="W96" s="9"/>
    </row>
  </sheetData>
  <mergeCells count="7">
    <mergeCell ref="C2:H2"/>
    <mergeCell ref="Q24:W25"/>
    <mergeCell ref="C3:H3"/>
    <mergeCell ref="J3:O3"/>
    <mergeCell ref="Q3:V3"/>
    <mergeCell ref="C11:H12"/>
    <mergeCell ref="D13:H13"/>
  </mergeCells>
  <printOptions horizontalCentered="1"/>
  <pageMargins left="0.19685039370078741" right="0.19685039370078741" top="0.59055118110236227" bottom="0.59055118110236227" header="0.31496062992125984" footer="0.31496062992125984"/>
  <pageSetup paperSize="9" scale="74" orientation="landscape" r:id="rId1"/>
  <headerFooter alignWithMargins="0"/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AEMODescription xmlns="a14523ce-dede-483e-883a-2d83261080bd" xsi:nil="true"/>
    <AEMOCustodian xmlns="a14523ce-dede-483e-883a-2d83261080bd">
      <UserInfo>
        <DisplayName>Leesa Blazley</DisplayName>
        <AccountId>633</AccountId>
        <AccountType/>
      </UserInfo>
    </AEMOCustodian>
    <ArchiveDocument xmlns="a14523ce-dede-483e-883a-2d83261080bd">false</ArchiveDocument>
    <_dlc_DocId xmlns="a14523ce-dede-483e-883a-2d83261080bd">PROJECT-21-29846</_dlc_DocId>
    <AEMOKeywordsTaxHTField0 xmlns="a14523ce-dede-483e-883a-2d83261080bd">
      <Terms xmlns="http://schemas.microsoft.com/office/infopath/2007/PartnerControls">
        <TermInfo xmlns="http://schemas.microsoft.com/office/infopath/2007/PartnerControls">
          <TermName xmlns="http://schemas.microsoft.com/office/infopath/2007/PartnerControls">STTM</TermName>
          <TermId xmlns="http://schemas.microsoft.com/office/infopath/2007/PartnerControls">14e15b49-f49d-4f43-96a1-c05c79f71972</TermId>
        </TermInfo>
      </Terms>
    </AEMOKeywordsTaxHTField0>
    <TaxCatchAll xmlns="a14523ce-dede-483e-883a-2d83261080bd">
      <Value>11</Value>
      <Value>63</Value>
    </TaxCatchAll>
    <_dlc_DocIdUrl xmlns="a14523ce-dede-483e-883a-2d83261080bd">
      <Url>http://sharedocs/sites/so/gso/_layouts/15/DocIdRedir.aspx?ID=PROJECT-21-29846</Url>
      <Description>PROJECT-21-29846</Description>
    </_dlc_DocIdUrl>
    <AEMODocumentTypeTaxHTField0 xmlns="a14523ce-dede-483e-883a-2d83261080bd">
      <Terms xmlns="http://schemas.microsoft.com/office/infopath/2007/PartnerControls">
        <TermInfo xmlns="http://schemas.microsoft.com/office/infopath/2007/PartnerControls">
          <TermName xmlns="http://schemas.microsoft.com/office/infopath/2007/PartnerControls">Publication</TermName>
          <TermId xmlns="http://schemas.microsoft.com/office/infopath/2007/PartnerControls">8ae4cf81-fd7c-4b5d-880f-3ad9d29fca1a</TermId>
        </TermInfo>
      </Terms>
    </AEMODocumentTypeTaxHTField0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AEMODocument" ma:contentTypeID="0x0101009BE89D58CAF0934CA32A20BCFFD353DC0079E3553181297B4B8058B7D45BFCABD8" ma:contentTypeVersion="50" ma:contentTypeDescription="" ma:contentTypeScope="" ma:versionID="1631aafbea36ebe81fec60aa2159953f">
  <xsd:schema xmlns:xsd="http://www.w3.org/2001/XMLSchema" xmlns:xs="http://www.w3.org/2001/XMLSchema" xmlns:p="http://schemas.microsoft.com/office/2006/metadata/properties" xmlns:ns2="a14523ce-dede-483e-883a-2d83261080bd" targetNamespace="http://schemas.microsoft.com/office/2006/metadata/properties" ma:root="true" ma:fieldsID="acc7e35c50d63b6d95fae6abccdc3e17" ns2:_="">
    <xsd:import namespace="a14523ce-dede-483e-883a-2d83261080b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TaxCatchAll" minOccurs="0"/>
                <xsd:element ref="ns2:TaxCatchAllLabel" minOccurs="0"/>
                <xsd:element ref="ns2:AEMOCustodian" minOccurs="0"/>
                <xsd:element ref="ns2:AEMODescription" minOccurs="0"/>
                <xsd:element ref="ns2:AEMODocumentTypeTaxHTField0" minOccurs="0"/>
                <xsd:element ref="ns2:AEMOKeywordsTaxHTField0" minOccurs="0"/>
                <xsd:element ref="ns2:ArchiveDocument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4523ce-dede-483e-883a-2d83261080b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TaxCatchAll" ma:index="11" nillable="true" ma:displayName="Taxonomy Catch All Column" ma:description="" ma:hidden="true" ma:list="{61b2c369-9099-4c7c-b52b-8100f79032d2}" ma:internalName="TaxCatchAll" ma:showField="CatchAllData" ma:web="811ceb2e-7cba-469d-8c1e-89f05bf6af9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2" nillable="true" ma:displayName="Taxonomy Catch All Column1" ma:description="" ma:hidden="true" ma:list="{61b2c369-9099-4c7c-b52b-8100f79032d2}" ma:internalName="TaxCatchAllLabel" ma:readOnly="true" ma:showField="CatchAllDataLabel" ma:web="811ceb2e-7cba-469d-8c1e-89f05bf6af9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AEMOCustodian" ma:index="13" nillable="true" ma:displayName="AEMOCustodian" ma:list="UserInfo" ma:SharePointGroup="0" ma:internalName="AEMOCustodian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AEMODescription" ma:index="14" nillable="true" ma:displayName="AEMODescription" ma:internalName="AEMODescription" ma:readOnly="false">
      <xsd:simpleType>
        <xsd:restriction base="dms:Note"/>
      </xsd:simpleType>
    </xsd:element>
    <xsd:element name="AEMODocumentTypeTaxHTField0" ma:index="15" nillable="true" ma:taxonomy="true" ma:internalName="AEMODocumentTypeTaxHTField0" ma:taxonomyFieldName="AEMODocumentType" ma:displayName="AEMODocumentType" ma:readOnly="false" ma:default="1;#Operational Record|859762f2-4462-42eb-9744-c955c7e2c540" ma:fieldId="{da861434-c661-4929-8c0f-a462c80621ee}" ma:sspId="409ac0fb-07cb-4169-8a26-def2760b5502" ma:termSetId="7d85e329-3a18-4351-8865-4c9585fd1cc0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AEMOKeywordsTaxHTField0" ma:index="17" nillable="true" ma:taxonomy="true" ma:internalName="AEMOKeywordsTaxHTField0" ma:taxonomyFieldName="AEMOKeywords" ma:displayName="AEMOKeywords" ma:readOnly="false" ma:default="" ma:fieldId="{443585ba-fce9-427e-bd78-308c17c973aa}" ma:taxonomyMulti="true" ma:sspId="409ac0fb-07cb-4169-8a26-def2760b5502" ma:termSetId="70885f33-8be5-4917-bc67-8833a068ef45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ArchiveDocument" ma:index="19" nillable="true" ma:displayName="ArchiveDocument" ma:default="0" ma:description="Checking this box will send the document to the AEMO Archive and leave a link in its place." ma:internalName="ArchiveDocument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haredContentType xmlns="Microsoft.SharePoint.Taxonomy.ContentTypeSync" SourceId="409ac0fb-07cb-4169-8a26-def2760b5502" ContentTypeId="0x0101009BE89D58CAF0934CA32A20BCFFD353DC" PreviousValue="false"/>
</file>

<file path=customXml/item5.xml><?xml version="1.0" encoding="utf-8"?>
<?mso-contentType ?>
<customXsn xmlns="http://schemas.microsoft.com/office/2006/metadata/customXsn">
  <xsnLocation/>
  <cached>True</cached>
  <openByDefault>True</openByDefault>
  <xsnScope/>
</customXsn>
</file>

<file path=customXml/item6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C460374B-0EC7-454F-A3EE-8E4ED2B8DFBB}">
  <ds:schemaRefs>
    <ds:schemaRef ds:uri="http://purl.org/dc/terms/"/>
    <ds:schemaRef ds:uri="http://schemas.openxmlformats.org/package/2006/metadata/core-properties"/>
    <ds:schemaRef ds:uri="a14523ce-dede-483e-883a-2d83261080bd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7548E436-861F-4992-8E1D-ACC74340530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F3240F9-034F-4C7F-97CC-7BF66DCC65C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14523ce-dede-483e-883a-2d83261080b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E67F1A0D-608C-47E8-AAB4-D0B7C6063A44}">
  <ds:schemaRefs>
    <ds:schemaRef ds:uri="Microsoft.SharePoint.Taxonomy.ContentTypeSync"/>
  </ds:schemaRefs>
</ds:datastoreItem>
</file>

<file path=customXml/itemProps5.xml><?xml version="1.0" encoding="utf-8"?>
<ds:datastoreItem xmlns:ds="http://schemas.openxmlformats.org/officeDocument/2006/customXml" ds:itemID="{B19006E3-DD10-4463-B0B4-5AFC927126C4}">
  <ds:schemaRefs>
    <ds:schemaRef ds:uri="http://schemas.microsoft.com/office/2006/metadata/customXsn"/>
  </ds:schemaRefs>
</ds:datastoreItem>
</file>

<file path=customXml/itemProps6.xml><?xml version="1.0" encoding="utf-8"?>
<ds:datastoreItem xmlns:ds="http://schemas.openxmlformats.org/officeDocument/2006/customXml" ds:itemID="{849251A8-3CF6-481F-BF8D-0E7D61CF2682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SEP21 Published MOS estimates</vt:lpstr>
      <vt:lpstr>OCT21 Published MOS estimates</vt:lpstr>
      <vt:lpstr>NOV21 Published MOS estimates</vt:lpstr>
    </vt:vector>
  </TitlesOfParts>
  <Company>VENCorp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MOS Estimates Supporting Data</dc:title>
  <dc:creator>cdiep</dc:creator>
  <dc:description>1.0</dc:description>
  <cp:lastModifiedBy>Luke Stevens</cp:lastModifiedBy>
  <cp:lastPrinted>2010-01-18T07:10:20Z</cp:lastPrinted>
  <dcterms:created xsi:type="dcterms:W3CDTF">2010-01-06T00:04:41Z</dcterms:created>
  <dcterms:modified xsi:type="dcterms:W3CDTF">2021-01-04T23:37:56Z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M_Links_Updated">
    <vt:bool>true</vt:bool>
  </property>
  <property fmtid="{D5CDD505-2E9C-101B-9397-08002B2CF9AE}" pid="3" name="_dlc_DocId">
    <vt:lpwstr>APPLICATIONS-197-376</vt:lpwstr>
  </property>
  <property fmtid="{D5CDD505-2E9C-101B-9397-08002B2CF9AE}" pid="4" name="_dlc_DocIdItemGuid">
    <vt:lpwstr>fb15304c-41eb-45d2-8bd5-316ae02b025b</vt:lpwstr>
  </property>
  <property fmtid="{D5CDD505-2E9C-101B-9397-08002B2CF9AE}" pid="5" name="_dlc_DocIdUrl">
    <vt:lpwstr>http://sharedocs/app/gop/_layouts/15/DocIdRedir.aspx?ID=APPLICATIONS-197-376, APPLICATIONS-197-376</vt:lpwstr>
  </property>
  <property fmtid="{D5CDD505-2E9C-101B-9397-08002B2CF9AE}" pid="6" name="AEMOKeywords">
    <vt:lpwstr>63;#STTM|14e15b49-f49d-4f43-96a1-c05c79f71972</vt:lpwstr>
  </property>
  <property fmtid="{D5CDD505-2E9C-101B-9397-08002B2CF9AE}" pid="7" name="AEMODocumentType">
    <vt:lpwstr>11;#Publication|8ae4cf81-fd7c-4b5d-880f-3ad9d29fca1a</vt:lpwstr>
  </property>
  <property fmtid="{D5CDD505-2E9C-101B-9397-08002B2CF9AE}" pid="8" name="ContentTypeId">
    <vt:lpwstr>0x0101009BE89D58CAF0934CA32A20BCFFD353DC0079E3553181297B4B8058B7D45BFCABD8</vt:lpwstr>
  </property>
  <property fmtid="{D5CDD505-2E9C-101B-9397-08002B2CF9AE}" pid="9" name="display_urn:schemas-microsoft-com:office:office#AEMOCustodian">
    <vt:lpwstr>Luke Garland</vt:lpwstr>
  </property>
  <property fmtid="{D5CDD505-2E9C-101B-9397-08002B2CF9AE}" pid="10" name="WorkflowChangePath">
    <vt:lpwstr>7a91e4c4-6df3-458d-8fe9-433a0b6e1014,21;aace574a-763c-4bf5-b665-a93b35a23376,23;f374f306-f4c8-4f06-8efe-6acff4fc8f4d,25;7a91e4c4-6df3-458d-8fe9-433a0b6e1014,14;aace574a-763c-4bf5-b665-a93b35a23376,16;c9196953-c2b8-4791-88f8-03668f4e142d,18;</vt:lpwstr>
  </property>
  <property fmtid="{D5CDD505-2E9C-101B-9397-08002B2CF9AE}" pid="11" name="STIStatus">
    <vt:lpwstr/>
  </property>
  <property fmtid="{D5CDD505-2E9C-101B-9397-08002B2CF9AE}" pid="12" name="Order">
    <vt:r8>37800</vt:r8>
  </property>
  <property fmtid="{D5CDD505-2E9C-101B-9397-08002B2CF9AE}" pid="13" name="xd_ProgID">
    <vt:lpwstr/>
  </property>
  <property fmtid="{D5CDD505-2E9C-101B-9397-08002B2CF9AE}" pid="14" name="AEMOOriginalURL">
    <vt:lpwstr/>
  </property>
  <property fmtid="{D5CDD505-2E9C-101B-9397-08002B2CF9AE}" pid="15" name="TemplateUrl">
    <vt:lpwstr/>
  </property>
  <property fmtid="{D5CDD505-2E9C-101B-9397-08002B2CF9AE}" pid="16" name="IsWIP">
    <vt:lpwstr>No</vt:lpwstr>
  </property>
  <property fmtid="{D5CDD505-2E9C-101B-9397-08002B2CF9AE}" pid="17" name="SCADAStatus">
    <vt:lpwstr/>
  </property>
</Properties>
</file>